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activeTab="1" xr2:uid="{00000000-000D-0000-FFFF-FFFF00000000}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9" i="1"/>
  <c r="O10" i="1"/>
  <c r="O11" i="1"/>
  <c r="O12" i="1"/>
  <c r="O14" i="1"/>
  <c r="O15" i="1"/>
  <c r="O16" i="1"/>
  <c r="O17" i="1"/>
  <c r="O18" i="1"/>
  <c r="O4" i="1"/>
  <c r="N19" i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<sst xmlns="http://schemas.openxmlformats.org/spreadsheetml/2006/main" count="32" uniqueCount="26">
  <si>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</si>
  <si>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</si>
  <si>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</si>
  <si>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</si>
  <si>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</si>
  <si>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</si>
  <si>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</si>
  <si>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</si>
  <si>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</si>
  <si>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</si>
  <si>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</si>
  <si>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</si>
  <si>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</si>
  <si>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</si>
  <si>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</si>
  <si>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</si>
  <si>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</si>
  <si>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</si>
  <si>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</si>
  <si>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</si>
  <si>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</si>
  <si>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</si>
  <si>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</si>
  <si>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</si>
  <si>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</si>
  <si>
    <t>% de 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</si>
</sst>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  <xf numFmtId="10" fontId="3" fillId="0" borderId="0" xfId="2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A54741-2DAF-4FA4-866E-275523B782DB}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topLeftCell="G1" zoomScaleNormal="100" zoomScalePageLayoutView="50" workbookViewId="0">
      <selection activeCell="O13" sqref="O13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5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  <c r="O2" s="3" t="s">
        <v>25</v>
      </c>
    </row>
    <row r="3" spans="1:15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  <c r="O4" s="15">
        <f>(M4-B4)/B4</f>
        <v>0.42583955223880599</v>
      </c>
    </row>
    <row r="5" spans="1:15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  <c r="O5" s="15">
        <f t="shared" ref="O5:O18" si="1">(M5-B5)/B5</f>
        <v>-0.17475392850975652</v>
      </c>
    </row>
    <row r="6" spans="1:15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  <c r="O6" s="15">
        <f t="shared" si="1"/>
        <v>1.5107296137339057</v>
      </c>
    </row>
    <row r="7" spans="1:15" ht="15" x14ac:dyDescent="0.25">
      <c r="A7" s="6" t="s">
        <v>16</v>
      </c>
      <c r="B7" s="10">
        <f t="shared" ref="B7:C7" si="2">SUM(B4:B6)</f>
        <v>44999</v>
      </c>
      <c r="C7" s="10">
        <f t="shared" si="2"/>
        <v>41602</v>
      </c>
      <c r="D7" s="10">
        <f t="shared" ref="D7" si="3">SUM(D4:D6)</f>
        <v>48735</v>
      </c>
      <c r="E7" s="10">
        <f t="shared" ref="E7" si="4">SUM(E4:E6)</f>
        <v>52541</v>
      </c>
      <c r="F7" s="10">
        <f t="shared" ref="F7" si="5">SUM(F4:F6)</f>
        <v>52471</v>
      </c>
      <c r="G7" s="10">
        <f t="shared" ref="G7" si="6">SUM(G4:G6)</f>
        <v>48151</v>
      </c>
      <c r="H7" s="10">
        <f t="shared" ref="H7" si="7">SUM(H4:H6)</f>
        <v>56207</v>
      </c>
      <c r="I7" s="10">
        <f t="shared" ref="I7" si="8">SUM(I4:I6)</f>
        <v>58075</v>
      </c>
      <c r="J7" s="10">
        <f t="shared" ref="J7" si="9">SUM(J4:J6)</f>
        <v>59943</v>
      </c>
      <c r="K7" s="10">
        <f t="shared" ref="K7" si="10">SUM(K4:K6)</f>
        <v>61811</v>
      </c>
      <c r="L7" s="10">
        <f t="shared" ref="L7" si="11">SUM(L4:L6)</f>
        <v>63679</v>
      </c>
      <c r="M7" s="10">
        <f t="shared" ref="M7" si="12">SUM(M4:M6)</f>
        <v>65547</v>
      </c>
      <c r="N7" s="11">
        <f t="shared" si="0"/>
        <v>653761</v>
      </c>
      <c r="O7" s="15">
        <f t="shared" si="1"/>
        <v>0.45663236960821352</v>
      </c>
    </row>
    <row r="8" spans="1:15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  <c r="O8" s="15"/>
    </row>
    <row r="9" spans="1:15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  <c r="O9" s="15">
        <f t="shared" si="1"/>
        <v>0.5190795222837169</v>
      </c>
    </row>
    <row r="10" spans="1:15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  <c r="O10" s="15">
        <f t="shared" si="1"/>
        <v>0.99590657356128098</v>
      </c>
    </row>
    <row r="11" spans="1:15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  <c r="O11" s="15">
        <f t="shared" si="1"/>
        <v>-8.6991787488593736E-2</v>
      </c>
    </row>
    <row r="12" spans="1:15" ht="15" x14ac:dyDescent="0.25">
      <c r="A12" s="6" t="s">
        <v>18</v>
      </c>
      <c r="B12" s="10">
        <f t="shared" ref="B12:C12" si="13">SUM(B9:B11)</f>
        <v>42920</v>
      </c>
      <c r="C12" s="10">
        <f t="shared" si="13"/>
        <v>44942</v>
      </c>
      <c r="D12" s="10">
        <f t="shared" ref="D12" si="14">SUM(D9:D11)</f>
        <v>46964</v>
      </c>
      <c r="E12" s="10">
        <f t="shared" ref="E12" si="15">SUM(E9:E11)</f>
        <v>48986</v>
      </c>
      <c r="F12" s="10">
        <f t="shared" ref="F12" si="16">SUM(F9:F11)</f>
        <v>51008</v>
      </c>
      <c r="G12" s="10">
        <f t="shared" ref="G12" si="17">SUM(G9:G11)</f>
        <v>53030</v>
      </c>
      <c r="H12" s="10">
        <f t="shared" ref="H12" si="18">SUM(H9:H11)</f>
        <v>55052</v>
      </c>
      <c r="I12" s="10">
        <f t="shared" ref="I12" si="19">SUM(I9:I11)</f>
        <v>57074</v>
      </c>
      <c r="J12" s="10">
        <f t="shared" ref="J12" si="20">SUM(J9:J11)</f>
        <v>59096</v>
      </c>
      <c r="K12" s="10">
        <f t="shared" ref="K12" si="21">SUM(K9:K11)</f>
        <v>61118</v>
      </c>
      <c r="L12" s="10">
        <f t="shared" ref="L12" si="22">SUM(L9:L11)</f>
        <v>63140</v>
      </c>
      <c r="M12" s="10">
        <f t="shared" ref="M12" si="23">SUM(M9:M11)</f>
        <v>65162</v>
      </c>
      <c r="N12" s="11">
        <f t="shared" si="0"/>
        <v>648492</v>
      </c>
      <c r="O12" s="15">
        <f t="shared" si="1"/>
        <v>0.518219944082013</v>
      </c>
    </row>
    <row r="13" spans="1:15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5"/>
    </row>
    <row r="14" spans="1:15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  <c r="O14" s="15">
        <f t="shared" si="1"/>
        <v>0.40230701946205993</v>
      </c>
    </row>
    <row r="15" spans="1:15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  <c r="O15" s="15">
        <f t="shared" si="1"/>
        <v>0.11046206353373589</v>
      </c>
    </row>
    <row r="16" spans="1:15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  <c r="O16" s="15">
        <f t="shared" si="1"/>
        <v>-0.35828135828135826</v>
      </c>
    </row>
    <row r="17" spans="1:15" ht="15" x14ac:dyDescent="0.25">
      <c r="A17" s="6" t="s">
        <v>20</v>
      </c>
      <c r="B17" s="10">
        <f t="shared" ref="B17:C17" si="24">SUM(B14:B16)</f>
        <v>64807</v>
      </c>
      <c r="C17" s="10">
        <f t="shared" si="24"/>
        <v>65875</v>
      </c>
      <c r="D17" s="10">
        <f t="shared" ref="D17" si="25">SUM(D14:D16)</f>
        <v>66943</v>
      </c>
      <c r="E17" s="10">
        <f t="shared" ref="E17" si="26">SUM(E14:E16)</f>
        <v>68011</v>
      </c>
      <c r="F17" s="10">
        <f t="shared" ref="F17" si="27">SUM(F14:F16)</f>
        <v>69079</v>
      </c>
      <c r="G17" s="10">
        <f t="shared" ref="G17" si="28">SUM(G14:G16)</f>
        <v>70147</v>
      </c>
      <c r="H17" s="10">
        <f t="shared" ref="H17" si="29">SUM(H14:H16)</f>
        <v>71215</v>
      </c>
      <c r="I17" s="10">
        <f t="shared" ref="I17" si="30">SUM(I14:I16)</f>
        <v>26333</v>
      </c>
      <c r="J17" s="10">
        <f t="shared" ref="J17" si="31">SUM(J14:J16)</f>
        <v>73351</v>
      </c>
      <c r="K17" s="10">
        <f t="shared" ref="K17" si="32">SUM(K14:K16)</f>
        <v>74419</v>
      </c>
      <c r="L17" s="10">
        <f t="shared" ref="L17" si="33">SUM(L14:L16)</f>
        <v>75487</v>
      </c>
      <c r="M17" s="10">
        <f t="shared" ref="M17" si="34">SUM(M14:M16)</f>
        <v>76555</v>
      </c>
      <c r="N17" s="11">
        <f t="shared" si="0"/>
        <v>802222</v>
      </c>
      <c r="O17" s="15">
        <f t="shared" si="1"/>
        <v>0.18127671393522304</v>
      </c>
    </row>
    <row r="18" spans="1:15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5">SUM(D17,D12,D7)</f>
        <v>162642</v>
      </c>
      <c r="E18" s="10">
        <f t="shared" si="35"/>
        <v>169538</v>
      </c>
      <c r="F18" s="10">
        <f t="shared" si="35"/>
        <v>172558</v>
      </c>
      <c r="G18" s="10">
        <f t="shared" si="35"/>
        <v>171328</v>
      </c>
      <c r="H18" s="10">
        <f t="shared" si="35"/>
        <v>182474</v>
      </c>
      <c r="I18" s="10">
        <f t="shared" si="35"/>
        <v>141482</v>
      </c>
      <c r="J18" s="10">
        <f t="shared" si="35"/>
        <v>192390</v>
      </c>
      <c r="K18" s="10">
        <f t="shared" si="35"/>
        <v>197348</v>
      </c>
      <c r="L18" s="10">
        <f t="shared" si="35"/>
        <v>202306</v>
      </c>
      <c r="M18" s="10">
        <f t="shared" si="35"/>
        <v>207264</v>
      </c>
      <c r="N18" s="11">
        <f t="shared" si="0"/>
        <v>2104475</v>
      </c>
      <c r="O18" s="15">
        <f t="shared" si="1"/>
        <v>0.35709702342757615</v>
      </c>
    </row>
    <row r="19" spans="1:15" x14ac:dyDescent="0.2">
      <c r="A19" s="3" t="s">
        <v>24</v>
      </c>
      <c r="B19" s="12">
        <f>AVERAGE(B17,B12,B7)</f>
        <v>50908.666666666664</v>
      </c>
      <c r="C19" s="12">
        <f t="shared" ref="C19:N19" si="36">AVERAGE(C17,C12,C7)</f>
        <v>50806.333333333336</v>
      </c>
      <c r="D19" s="12">
        <f t="shared" si="36"/>
        <v>54214</v>
      </c>
      <c r="E19" s="12">
        <f t="shared" si="36"/>
        <v>56512.666666666664</v>
      </c>
      <c r="F19" s="12">
        <f t="shared" si="36"/>
        <v>57519.333333333336</v>
      </c>
      <c r="G19" s="12">
        <f t="shared" si="36"/>
        <v>57109.333333333336</v>
      </c>
      <c r="H19" s="12">
        <f t="shared" si="36"/>
        <v>60824.666666666664</v>
      </c>
      <c r="I19" s="12">
        <f t="shared" si="36"/>
        <v>47160.666666666664</v>
      </c>
      <c r="J19" s="12">
        <f t="shared" si="36"/>
        <v>64130</v>
      </c>
      <c r="K19" s="12">
        <f t="shared" si="36"/>
        <v>65782.666666666672</v>
      </c>
      <c r="L19" s="12">
        <f t="shared" si="36"/>
        <v>67435.333333333328</v>
      </c>
      <c r="M19" s="12">
        <f t="shared" si="36"/>
        <v>69088</v>
      </c>
      <c r="N19" s="12">
        <f>AVERAGE(N17,N12,N7)/12</f>
        <v>58457.638888888883</v>
      </c>
    </row>
    <row r="20" spans="1:15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2017-12-06T15:51:52Z</cp:lastPrinted>
  <dcterms:created xsi:type="dcterms:W3CDTF">2016-05-15T13:02:25Z</dcterms:created>
  <dcterms:modified xsi:type="dcterms:W3CDTF">2017-12-07T15:36:27Z</dcterms:modified>
</cp:coreProperties>
</file>