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004B3074-AB56-438A-BC02-778C78CDA3D2}" xr6:coauthVersionLast="45" xr6:coauthVersionMax="45" xr10:uidLastSave="{00000000-0000-0000-0000-000000000000}"/>
  <bookViews>
    <workbookView xWindow="45" yWindow="960" windowWidth="15375" windowHeight="9420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E17" i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C14" i="1" a="1"/>
  <c r="C14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H8" i="1" l="1"/>
  <c r="H10" i="1"/>
  <c r="H12" i="1"/>
  <c r="H13" i="1"/>
  <c r="H14" i="1"/>
  <c r="H15" i="1"/>
  <c r="H16" i="1"/>
  <c r="H17" i="1"/>
  <c r="H7" i="1"/>
  <c r="G9" i="1"/>
  <c r="G11" i="1"/>
  <c r="G12" i="1"/>
  <c r="G13" i="1"/>
  <c r="G14" i="1"/>
  <c r="G15" i="1"/>
  <c r="G16" i="1"/>
  <c r="G17" i="1"/>
  <c r="F8" i="1" l="1"/>
  <c r="G8" i="1" s="1"/>
  <c r="F9" i="1"/>
  <c r="H9" i="1" s="1"/>
  <c r="F10" i="1"/>
  <c r="G10" i="1" s="1"/>
  <c r="F11" i="1"/>
  <c r="H11" i="1" s="1"/>
  <c r="F12" i="1"/>
  <c r="F13" i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<sst xmlns="http://schemas.openxmlformats.org/spreadsheetml/2006/main" count="14" uniqueCount="14">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</sst>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0" fillId="0" borderId="2" xfId="0" applyNumberFormat="1" applyBorder="1"/>
    <xf numFmtId="0" fontId="0" fillId="0" borderId="2" xfId="0" applyBorder="1"/>
    <xf numFmtId="164" fontId="0" fillId="0" borderId="3" xfId="0" applyNumberFormat="1" applyBorder="1"/>
    <xf numFmtId="0" fontId="0" fillId="0" borderId="3" xfId="0" applyBorder="1"/>
    <xf numFmtId="164" fontId="0" fillId="0" borderId="4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tabSelected="1" topLeftCell="A3" zoomScaleNormal="100" workbookViewId="0">
      <selection activeCell="A15" sqref="A15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2" t="s">
        <v>12</v>
      </c>
      <c r="E1" s="22"/>
      <c r="F1" s="22"/>
    </row>
    <row r="3" spans="1:8" x14ac:dyDescent="0.25">
      <c r="A3" s="23" t="s">
        <v>13</v>
      </c>
      <c r="B3" s="23"/>
      <c r="C3" s="21"/>
    </row>
    <row r="6" spans="1:8" ht="26.25" customHeight="1" x14ac:dyDescent="0.25">
      <c r="A6" s="14" t="s">
        <v>0</v>
      </c>
      <c r="B6" s="15" t="s">
        <v>1</v>
      </c>
      <c r="C6" s="15" t="s">
        <v>2</v>
      </c>
      <c r="D6" s="15" t="s">
        <v>3</v>
      </c>
      <c r="E6" s="16" t="s">
        <v>4</v>
      </c>
      <c r="F6" s="15" t="s">
        <v>5</v>
      </c>
      <c r="G6" s="2" t="s">
        <v>10</v>
      </c>
      <c r="H6" s="2" t="s">
        <v>11</v>
      </c>
    </row>
    <row r="7" spans="1:8" x14ac:dyDescent="0.25">
      <c r="A7" s="4">
        <v>15</v>
      </c>
      <c r="B7" s="5">
        <v>10</v>
      </c>
      <c r="C7" s="5" t="str" cm="1">
        <f t="array" ref="C7">VLOOKUP($A7,[1]Feuil1!$A:$D,MATCH(C$6,[1]Feuil1!$A$1:$D$1,0),0)</f>
        <v>Caramel - Sucré - salé - 500 g</v>
      </c>
      <c r="D7" s="5" cm="1">
        <f t="array" ref="D7">VLOOKUP($A7,[1]Feuil1!$A:$D,MATCH(D$6,[1]Feuil1!$A$1:$D$1,0),0)</f>
        <v>25</v>
      </c>
      <c r="E7" s="5" cm="1">
        <f t="array" ref="E7">VLOOKUP($A7,[1]Feuil1!$A:$D,MATCH(E$6,[1]Feuil1!$A$1:$D$1,0),0)</f>
        <v>1</v>
      </c>
      <c r="F7" s="17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6">
        <v>7</v>
      </c>
      <c r="B8" s="7">
        <v>5</v>
      </c>
      <c r="C8" s="7" t="str" cm="1">
        <f t="array" ref="C8">VLOOKUP($A8,[1]Feuil1!$A:$D,MATCH(C$6,[1]Feuil1!$A$1:$D$1,0),0)</f>
        <v>Chocolats - Boite Au lait - 200 g</v>
      </c>
      <c r="D8" s="18" cm="1">
        <f t="array" ref="D8">VLOOKUP($A8,[1]Feuil1!$A:$D,MATCH(D$6,[1]Feuil1!$A$1:$D$1,0),0)</f>
        <v>17</v>
      </c>
      <c r="E8" s="7" cm="1">
        <f t="array" ref="E8">VLOOKUP($A8,[1]Feuil1!$A:$D,MATCH(E$6,[1]Feuil1!$A$1:$D$1,0),0)</f>
        <v>1</v>
      </c>
      <c r="F8" s="18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6">
        <v>12</v>
      </c>
      <c r="B9" s="7"/>
      <c r="C9" s="7" t="str" cm="1">
        <f t="array" ref="C9">VLOOKUP($A9,[1]Feuil1!$A:$D,MATCH(C$6,[1]Feuil1!$A$1:$D$1,0),0)</f>
        <v>Caramel - Sachet - 750 g</v>
      </c>
      <c r="D9" s="18" cm="1">
        <f t="array" ref="D9">VLOOKUP($A9,[1]Feuil1!$A:$D,MATCH(D$6,[1]Feuil1!$A$1:$D$1,0),0)</f>
        <v>22</v>
      </c>
      <c r="E9" s="7" cm="1">
        <f t="array" ref="E9">VLOOKUP($A9,[1]Feuil1!$A:$D,MATCH(E$6,[1]Feuil1!$A$1:$D$1,0),0)</f>
        <v>2</v>
      </c>
      <c r="F9" s="18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6">
        <v>25</v>
      </c>
      <c r="B10" s="7"/>
      <c r="C10" s="7" t="str" cm="1">
        <f t="array" ref="C10">VLOOKUP($A10,[1]Feuil1!$A:$D,MATCH(C$6,[1]Feuil1!$A$1:$D$1,0),0)</f>
        <v>Pâtes de fruit - boite - 1 kg</v>
      </c>
      <c r="D10" s="18" cm="1">
        <f t="array" ref="D10">VLOOKUP($A10,[1]Feuil1!$A:$D,MATCH(D$6,[1]Feuil1!$A$1:$D$1,0),0)</f>
        <v>35</v>
      </c>
      <c r="E10" s="7" cm="1">
        <f t="array" ref="E10">VLOOKUP($A10,[1]Feuil1!$A:$D,MATCH(E$6,[1]Feuil1!$A$1:$D$1,0),0)</f>
        <v>1</v>
      </c>
      <c r="F10" s="18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6">
        <v>16</v>
      </c>
      <c r="B11" s="7"/>
      <c r="C11" s="7" t="str" cm="1">
        <f t="array" ref="C11">VLOOKUP($A11,[1]Feuil1!$A:$D,MATCH(C$6,[1]Feuil1!$A$1:$D$1,0),0)</f>
        <v>Caramel - Sucré - salé - 750 g</v>
      </c>
      <c r="D11" s="18" cm="1">
        <f t="array" ref="D11">VLOOKUP($A11,[1]Feuil1!$A:$D,MATCH(D$6,[1]Feuil1!$A$1:$D$1,0),0)</f>
        <v>26</v>
      </c>
      <c r="E11" s="7" cm="1">
        <f t="array" ref="E11">VLOOKUP($A11,[1]Feuil1!$A:$D,MATCH(E$6,[1]Feuil1!$A$1:$D$1,0),0)</f>
        <v>2</v>
      </c>
      <c r="F11" s="18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6"/>
      <c r="B12" s="7"/>
      <c r="C12" s="7" cm="1">
        <f t="array" ref="C12">VLOOKUP($A12,[1]Feuil1!$A:$D,MATCH(C$6,[1]Feuil1!$A$1:$D$1,0),0)</f>
        <v>0</v>
      </c>
      <c r="D12" s="18" cm="1">
        <f t="array" ref="D12">VLOOKUP($A12,[1]Feuil1!$A:$D,MATCH(D$6,[1]Feuil1!$A$1:$D$1,0),0)</f>
        <v>0</v>
      </c>
      <c r="E12" s="7" cm="1">
        <f t="array" ref="E12">VLOOKUP($A12,[1]Feuil1!$A:$D,MATCH(E$6,[1]Feuil1!$A$1:$D$1,0),0)</f>
        <v>0</v>
      </c>
      <c r="F12" s="18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6"/>
      <c r="B13" s="7"/>
      <c r="C13" s="7" cm="1">
        <f t="array" ref="C13">VLOOKUP($A13,[1]Feuil1!$A:$D,MATCH(C$6,[1]Feuil1!$A$1:$D$1,0),0)</f>
        <v>0</v>
      </c>
      <c r="D13" s="18" cm="1">
        <f t="array" ref="D13">VLOOKUP($A13,[1]Feuil1!$A:$D,MATCH(D$6,[1]Feuil1!$A$1:$D$1,0),0)</f>
        <v>0</v>
      </c>
      <c r="E13" s="7" cm="1">
        <f t="array" ref="E13">VLOOKUP($A13,[1]Feuil1!$A:$D,MATCH(E$6,[1]Feuil1!$A$1:$D$1,0),0)</f>
        <v>0</v>
      </c>
      <c r="F13" s="18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6"/>
      <c r="B14" s="7"/>
      <c r="C14" s="7" cm="1">
        <f t="array" ref="C14">VLOOKUP($A14,[1]Feuil1!$A:$D,MATCH(C$6,[1]Feuil1!$A$1:$D$1,0),0)</f>
        <v>0</v>
      </c>
      <c r="D14" s="18" cm="1">
        <f t="array" ref="D14">VLOOKUP($A14,[1]Feuil1!$A:$D,MATCH(D$6,[1]Feuil1!$A$1:$D$1,0),0)</f>
        <v>0</v>
      </c>
      <c r="E14" s="7" cm="1">
        <f t="array" ref="E14">VLOOKUP($A14,[1]Feuil1!$A:$D,MATCH(E$6,[1]Feuil1!$A$1:$D$1,0),0)</f>
        <v>0</v>
      </c>
      <c r="F14" s="18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6"/>
      <c r="B15" s="7"/>
      <c r="C15" s="7" cm="1">
        <f t="array" ref="C15">VLOOKUP($A15,[1]Feuil1!$A:$D,MATCH(C$6,[1]Feuil1!$A$1:$D$1,0),0)</f>
        <v>0</v>
      </c>
      <c r="D15" s="18" cm="1">
        <f t="array" ref="D15">VLOOKUP($A15,[1]Feuil1!$A:$D,MATCH(D$6,[1]Feuil1!$A$1:$D$1,0),0)</f>
        <v>0</v>
      </c>
      <c r="E15" s="7" cm="1">
        <f t="array" ref="E15">VLOOKUP($A15,[1]Feuil1!$A:$D,MATCH(E$6,[1]Feuil1!$A$1:$D$1,0),0)</f>
        <v>0</v>
      </c>
      <c r="F15" s="18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6"/>
      <c r="B16" s="7"/>
      <c r="C16" s="7" cm="1">
        <f t="array" ref="C16">VLOOKUP($A16,[1]Feuil1!$A:$D,MATCH(C$6,[1]Feuil1!$A$1:$D$1,0),0)</f>
        <v>0</v>
      </c>
      <c r="D16" s="18" cm="1">
        <f t="array" ref="D16">VLOOKUP($A16,[1]Feuil1!$A:$D,MATCH(D$6,[1]Feuil1!$A$1:$D$1,0),0)</f>
        <v>0</v>
      </c>
      <c r="E16" s="7" cm="1">
        <f t="array" ref="E16">VLOOKUP($A16,[1]Feuil1!$A:$D,MATCH(E$6,[1]Feuil1!$A$1:$D$1,0),0)</f>
        <v>0</v>
      </c>
      <c r="F16" s="18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8"/>
      <c r="B17" s="9"/>
      <c r="C17" s="9" cm="1">
        <f t="array" ref="C17">VLOOKUP($A17,[1]Feuil1!$A:$D,MATCH(C$6,[1]Feuil1!$A$1:$D$1,0),0)</f>
        <v>0</v>
      </c>
      <c r="D17" s="19" cm="1">
        <f t="array" ref="D17">VLOOKUP($A17,[1]Feuil1!$A:$D,MATCH(D$6,[1]Feuil1!$A$1:$D$1,0),0)</f>
        <v>0</v>
      </c>
      <c r="E17" s="9" cm="1">
        <f t="array" ref="E17">VLOOKUP($A17,[1]Feuil1!$A:$D,MATCH(E$6,[1]Feuil1!$A$1:$D$1,0),0)</f>
        <v>0</v>
      </c>
      <c r="F17" s="19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10" t="s">
        <v>6</v>
      </c>
      <c r="B18" s="11"/>
      <c r="C18" s="11"/>
      <c r="D18" s="11"/>
      <c r="E18" s="11"/>
      <c r="F18" s="20">
        <f>SUM(F7:F17)</f>
        <v>335</v>
      </c>
      <c r="G18" s="2"/>
      <c r="H18" s="2"/>
    </row>
    <row r="19" spans="1:8" x14ac:dyDescent="0.25">
      <c r="A19" s="10" t="s">
        <v>7</v>
      </c>
      <c r="B19" s="12">
        <v>5.5E-2</v>
      </c>
      <c r="C19" s="11"/>
      <c r="D19" s="11"/>
      <c r="E19" s="11"/>
      <c r="F19" s="20">
        <f>SUM(G7:G17)</f>
        <v>18.43</v>
      </c>
      <c r="G19" s="2"/>
      <c r="H19" s="2"/>
    </row>
    <row r="20" spans="1:8" x14ac:dyDescent="0.25">
      <c r="A20" s="10" t="s">
        <v>8</v>
      </c>
      <c r="B20" s="13">
        <v>0.2</v>
      </c>
      <c r="C20" s="11"/>
      <c r="D20" s="11"/>
      <c r="E20" s="11"/>
      <c r="F20" s="20">
        <f>SUM(H7:H17)</f>
        <v>0</v>
      </c>
      <c r="G20" s="2"/>
      <c r="H20" s="2"/>
    </row>
    <row r="21" spans="1:8" x14ac:dyDescent="0.25">
      <c r="A21" s="10" t="s">
        <v>9</v>
      </c>
      <c r="B21" s="11"/>
      <c r="C21" s="11"/>
      <c r="D21" s="11"/>
      <c r="E21" s="11"/>
      <c r="F21" s="20">
        <f>SUM(F18:F20)</f>
        <v>353.43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dataValidations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2019-12-11T14:51:01Z</dcterms:modified>
</cp:coreProperties>
</file>