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71412D21-7B7C-4C64-8FA6-ACDF011039FF}" xr6:coauthVersionLast="45" xr6:coauthVersionMax="45" xr10:uidLastSave="{00000000-0000-0000-0000-000000000000}"/>
  <bookViews>
    <workbookView xWindow="495" yWindow="330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Annexe fonctions" sheetId="20" r:id="rId3"/>
    <sheet name="Exercice 7" sheetId="3" state="hidden" r:id="rId4"/>
    <sheet name="Exercice 8" sheetId="18" state="hidden" r:id="rId5"/>
    <sheet name="Exercice 9" sheetId="22" state="hidden" r:id="rId6"/>
    <sheet name="Impot" sheetId="25" state="hidden" r:id="rId7"/>
    <sheet name="Impôts" sheetId="26" r:id="rId8"/>
    <sheet name="Stats mensuelles" sheetId="28" r:id="rId9"/>
    <sheet name="Remboursement" sheetId="29" r:id="rId10"/>
  </sheets>
  <externalReferences>
    <externalReference r:id="rId11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7">Impôts!#REF!</definedName>
    <definedName name="part_nn">Impot!$B$36</definedName>
    <definedName name="Pensions" localSheetId="7">Impôts!$B$10</definedName>
    <definedName name="Pensions">Impot!$B$12</definedName>
    <definedName name="Rev_cap_mob_conj">Impôts!$C$7</definedName>
    <definedName name="Rev_cap_mob_pers">Impôts!$D$7</definedName>
    <definedName name="Rev_cap_mob_vous">Impôts!$B$7</definedName>
    <definedName name="Salaire_conj" localSheetId="7">Impôts!$C$3</definedName>
    <definedName name="salaire_nn" localSheetId="7">Impôts!#REF!</definedName>
    <definedName name="salaire_nn">Impot!$B$24</definedName>
    <definedName name="salaires_pers" localSheetId="7">Impôts!$D$3</definedName>
    <definedName name="salaires_pers">Impot!$D$3</definedName>
    <definedName name="Salaires_vous" localSheetId="7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2" l="1"/>
  <c r="P12" i="2" l="1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2" i="2"/>
  <c r="S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286" i="2" l="1"/>
  <c r="P204" i="2"/>
  <c r="P63" i="2"/>
  <c r="P289" i="2"/>
  <c r="P260" i="2"/>
  <c r="P104" i="2"/>
  <c r="P99" i="2"/>
  <c r="P245" i="2"/>
  <c r="P179" i="2"/>
  <c r="P45" i="2"/>
  <c r="P108" i="2"/>
  <c r="P152" i="2"/>
  <c r="P272" i="2"/>
  <c r="P118" i="2"/>
  <c r="P16" i="2"/>
  <c r="P290" i="2"/>
  <c r="P98" i="2"/>
  <c r="P270" i="2"/>
  <c r="P134" i="2"/>
  <c r="P54" i="2"/>
  <c r="P242" i="2"/>
  <c r="P217" i="2"/>
  <c r="P206" i="2"/>
  <c r="P34" i="2"/>
  <c r="P279" i="2"/>
  <c r="P36" i="2"/>
  <c r="P208" i="2"/>
  <c r="P193" i="2"/>
  <c r="P267" i="2"/>
  <c r="P239" i="2"/>
  <c r="P201" i="2"/>
  <c r="P154" i="2"/>
  <c r="P88" i="2"/>
  <c r="P172" i="2"/>
  <c r="P92" i="2"/>
  <c r="P250" i="2"/>
  <c r="P223" i="2"/>
  <c r="Q223" i="2" s="1"/>
  <c r="S223" i="2" s="1"/>
  <c r="P230" i="2"/>
  <c r="P86" i="2"/>
  <c r="P19" i="2"/>
  <c r="P71" i="2"/>
  <c r="P284" i="2"/>
  <c r="P265" i="2"/>
  <c r="P241" i="2"/>
  <c r="P252" i="2"/>
  <c r="P132" i="2"/>
  <c r="P85" i="2"/>
  <c r="P119" i="2"/>
  <c r="P269" i="2"/>
  <c r="P22" i="2"/>
  <c r="P56" i="2"/>
  <c r="P196" i="2"/>
  <c r="P195" i="2"/>
  <c r="P30" i="2"/>
  <c r="P78" i="2"/>
  <c r="P158" i="2"/>
  <c r="P141" i="2"/>
  <c r="P53" i="2"/>
  <c r="P80" i="2"/>
  <c r="P28" i="2"/>
  <c r="P280" i="2"/>
  <c r="P181" i="2"/>
  <c r="P192" i="2"/>
  <c r="P75" i="2"/>
  <c r="P122" i="2"/>
  <c r="P41" i="2"/>
  <c r="P294" i="2"/>
  <c r="P277" i="2"/>
  <c r="P264" i="2"/>
  <c r="P233" i="2"/>
  <c r="P39" i="2"/>
  <c r="P261" i="2"/>
  <c r="P248" i="2"/>
  <c r="P205" i="2"/>
  <c r="P114" i="2"/>
  <c r="P262" i="2"/>
  <c r="P231" i="2"/>
  <c r="P69" i="2"/>
  <c r="P128" i="2"/>
  <c r="P244" i="2"/>
  <c r="P64" i="2"/>
  <c r="P153" i="2"/>
  <c r="P82" i="2"/>
  <c r="P257" i="2"/>
  <c r="P107" i="2"/>
  <c r="P254" i="2"/>
  <c r="P226" i="2"/>
  <c r="P176" i="2"/>
  <c r="P65" i="2"/>
  <c r="P225" i="2"/>
  <c r="P162" i="2"/>
  <c r="P15" i="2"/>
  <c r="P123" i="2"/>
  <c r="Q123" i="2" s="1"/>
  <c r="S123" i="2" s="1"/>
  <c r="P47" i="2"/>
  <c r="P197" i="2"/>
  <c r="P283" i="2"/>
  <c r="P105" i="2"/>
  <c r="P17" i="2"/>
  <c r="P140" i="2"/>
  <c r="P93" i="2"/>
  <c r="P203" i="2"/>
  <c r="P32" i="2"/>
  <c r="P271" i="2"/>
  <c r="P97" i="2"/>
  <c r="P68" i="2"/>
  <c r="P229" i="2"/>
  <c r="P198" i="2"/>
  <c r="P76" i="2"/>
  <c r="P35" i="2"/>
  <c r="Q35" i="2" s="1"/>
  <c r="S35" i="2" s="1"/>
  <c r="P256" i="2"/>
  <c r="P18" i="2"/>
  <c r="P246" i="2"/>
  <c r="P129" i="2"/>
  <c r="P194" i="2"/>
  <c r="P236" i="2"/>
  <c r="P165" i="2"/>
  <c r="P210" i="2"/>
  <c r="P232" i="2"/>
  <c r="P137" i="2"/>
  <c r="P29" i="2"/>
  <c r="P24" i="2"/>
  <c r="P72" i="2"/>
  <c r="P218" i="2"/>
  <c r="P139" i="2"/>
  <c r="P23" i="2"/>
  <c r="P20" i="2"/>
  <c r="P157" i="2"/>
  <c r="P100" i="2"/>
  <c r="P109" i="2"/>
  <c r="P131" i="2"/>
  <c r="P282" i="2"/>
  <c r="P224" i="2"/>
  <c r="P235" i="2"/>
  <c r="P25" i="2"/>
  <c r="P178" i="2"/>
  <c r="P291" i="2"/>
  <c r="P175" i="2"/>
  <c r="P11" i="2"/>
  <c r="P281" i="2"/>
  <c r="P202" i="2"/>
  <c r="P177" i="2"/>
  <c r="P200" i="2"/>
  <c r="P174" i="2"/>
  <c r="P37" i="2"/>
  <c r="P146" i="2"/>
  <c r="P160" i="2"/>
  <c r="P89" i="2"/>
  <c r="P227" i="2"/>
  <c r="P48" i="2"/>
  <c r="P91" i="2"/>
  <c r="P33" i="2"/>
  <c r="P66" i="2"/>
  <c r="P251" i="2"/>
  <c r="P51" i="2"/>
  <c r="P148" i="2"/>
  <c r="P31" i="2"/>
  <c r="P182" i="2"/>
  <c r="P143" i="2"/>
  <c r="P77" i="2"/>
  <c r="P183" i="2"/>
  <c r="P57" i="2"/>
  <c r="P83" i="2"/>
  <c r="P247" i="2"/>
  <c r="P258" i="2"/>
  <c r="P184" i="2"/>
  <c r="P163" i="2"/>
  <c r="P103" i="2"/>
  <c r="P79" i="2"/>
  <c r="P164" i="2"/>
  <c r="P151" i="2"/>
  <c r="P102" i="2"/>
  <c r="P268" i="2"/>
  <c r="P14" i="2"/>
  <c r="P73" i="2"/>
  <c r="P191" i="2"/>
  <c r="P249" i="2"/>
  <c r="P219" i="2"/>
  <c r="P243" i="2"/>
  <c r="P52" i="2"/>
  <c r="P173" i="2"/>
  <c r="P38" i="2"/>
  <c r="P127" i="2"/>
  <c r="P156" i="2"/>
  <c r="P255" i="2"/>
  <c r="P62" i="2"/>
  <c r="P274" i="2"/>
  <c r="P263" i="2"/>
  <c r="P276" i="2"/>
  <c r="P81" i="2"/>
  <c r="P126" i="2"/>
  <c r="P234" i="2"/>
  <c r="P60" i="2"/>
  <c r="P220" i="2"/>
  <c r="P169" i="2"/>
  <c r="P133" i="2"/>
  <c r="P70" i="2"/>
  <c r="P150" i="2"/>
  <c r="P113" i="2"/>
  <c r="P147" i="2"/>
  <c r="P211" i="2"/>
  <c r="P216" i="2"/>
  <c r="P285" i="2"/>
  <c r="P142" i="2"/>
  <c r="P237" i="2"/>
  <c r="P117" i="2"/>
  <c r="P278" i="2"/>
  <c r="P94" i="2"/>
  <c r="P168" i="2"/>
  <c r="P222" i="2"/>
  <c r="P186" i="2"/>
  <c r="P43" i="2"/>
  <c r="P213" i="2"/>
  <c r="P161" i="2"/>
  <c r="P61" i="2"/>
  <c r="P144" i="2"/>
  <c r="P58" i="2"/>
  <c r="P221" i="2"/>
  <c r="P253" i="2"/>
  <c r="P180" i="2"/>
  <c r="P188" i="2"/>
  <c r="P121" i="2"/>
  <c r="P96" i="2"/>
  <c r="P90" i="2"/>
  <c r="P74" i="2"/>
  <c r="P199" i="2"/>
  <c r="P292" i="2"/>
  <c r="P49" i="2"/>
  <c r="P166" i="2"/>
  <c r="P67" i="2"/>
  <c r="P59" i="2"/>
  <c r="P167" i="2"/>
  <c r="P124" i="2"/>
  <c r="P187" i="2"/>
  <c r="P44" i="2"/>
  <c r="P159" i="2"/>
  <c r="P120" i="2"/>
  <c r="P275" i="2"/>
  <c r="P189" i="2"/>
  <c r="P238" i="2"/>
  <c r="P228" i="2"/>
  <c r="P170" i="2"/>
  <c r="P149" i="2"/>
  <c r="P288" i="2"/>
  <c r="P55" i="2"/>
  <c r="P40" i="2"/>
  <c r="P145" i="2"/>
  <c r="P273" i="2"/>
  <c r="P115" i="2"/>
  <c r="P190" i="2"/>
  <c r="P287" i="2"/>
  <c r="P138" i="2"/>
  <c r="P84" i="2"/>
  <c r="P87" i="2"/>
  <c r="P185" i="2"/>
  <c r="P240" i="2"/>
  <c r="P46" i="2"/>
  <c r="P116" i="2"/>
  <c r="P155" i="2"/>
  <c r="P50" i="2"/>
  <c r="P209" i="2"/>
  <c r="P136" i="2"/>
  <c r="P112" i="2"/>
  <c r="P111" i="2"/>
  <c r="P125" i="2"/>
  <c r="P266" i="2"/>
  <c r="P207" i="2"/>
  <c r="P212" i="2"/>
  <c r="P106" i="2"/>
  <c r="P13" i="2"/>
  <c r="P110" i="2"/>
  <c r="P21" i="2"/>
  <c r="P293" i="2"/>
  <c r="P130" i="2"/>
  <c r="P135" i="2"/>
  <c r="P171" i="2"/>
  <c r="P26" i="2"/>
  <c r="P259" i="2"/>
  <c r="P95" i="2"/>
  <c r="P215" i="2"/>
  <c r="P27" i="2"/>
  <c r="P101" i="2"/>
  <c r="P214" i="2"/>
  <c r="P42" i="2"/>
  <c r="L25" i="18"/>
  <c r="L24" i="18"/>
  <c r="C2" i="22"/>
  <c r="C3" i="22"/>
  <c r="E32" i="18"/>
  <c r="L26" i="18" l="1"/>
  <c r="Q146" i="2"/>
  <c r="S146" i="2" s="1"/>
  <c r="Q235" i="2"/>
  <c r="S235" i="2" s="1"/>
  <c r="Q229" i="2"/>
  <c r="R229" i="2" s="1"/>
  <c r="Q32" i="2"/>
  <c r="R32" i="2" s="1"/>
  <c r="Q17" i="2"/>
  <c r="S17" i="2" s="1"/>
  <c r="Q47" i="2"/>
  <c r="R47" i="2" s="1"/>
  <c r="Q162" i="2"/>
  <c r="S162" i="2" s="1"/>
  <c r="Q226" i="2"/>
  <c r="S226" i="2" s="1"/>
  <c r="Q82" i="2"/>
  <c r="S82" i="2" s="1"/>
  <c r="Q128" i="2"/>
  <c r="R128" i="2" s="1"/>
  <c r="Q114" i="2"/>
  <c r="S114" i="2" s="1"/>
  <c r="Q294" i="2"/>
  <c r="S294" i="2" s="1"/>
  <c r="Q192" i="2"/>
  <c r="S192" i="2" s="1"/>
  <c r="Q80" i="2"/>
  <c r="S80" i="2" s="1"/>
  <c r="Q78" i="2"/>
  <c r="R78" i="2" s="1"/>
  <c r="Q56" i="2"/>
  <c r="S56" i="2" s="1"/>
  <c r="Q85" i="2"/>
  <c r="R85" i="2" s="1"/>
  <c r="Q265" i="2"/>
  <c r="S265" i="2" s="1"/>
  <c r="Q86" i="2"/>
  <c r="S86" i="2" s="1"/>
  <c r="Q250" i="2"/>
  <c r="S250" i="2" s="1"/>
  <c r="Q154" i="2"/>
  <c r="R154" i="2" s="1"/>
  <c r="Q193" i="2"/>
  <c r="R193" i="2" s="1"/>
  <c r="Q34" i="2"/>
  <c r="R34" i="2" s="1"/>
  <c r="Q54" i="2"/>
  <c r="R54" i="2" s="1"/>
  <c r="Q290" i="2"/>
  <c r="S290" i="2" s="1"/>
  <c r="Q152" i="2"/>
  <c r="R152" i="2" s="1"/>
  <c r="Q245" i="2"/>
  <c r="R245" i="2" s="1"/>
  <c r="Q289" i="2"/>
  <c r="S289" i="2" s="1"/>
  <c r="Q48" i="2"/>
  <c r="S48" i="2" s="1"/>
  <c r="Q175" i="2"/>
  <c r="R175" i="2" s="1"/>
  <c r="Q109" i="2"/>
  <c r="S109" i="2" s="1"/>
  <c r="Q249" i="2"/>
  <c r="S249" i="2" s="1"/>
  <c r="Q268" i="2"/>
  <c r="S268" i="2" s="1"/>
  <c r="Q79" i="2"/>
  <c r="R79" i="2" s="1"/>
  <c r="Q258" i="2"/>
  <c r="S258" i="2" s="1"/>
  <c r="Q182" i="2"/>
  <c r="S182" i="2" s="1"/>
  <c r="Q177" i="2"/>
  <c r="S177" i="2" s="1"/>
  <c r="Q23" i="2"/>
  <c r="S23" i="2" s="1"/>
  <c r="Q214" i="2"/>
  <c r="S214" i="2" s="1"/>
  <c r="Q95" i="2"/>
  <c r="R95" i="2" s="1"/>
  <c r="Q135" i="2"/>
  <c r="S135" i="2" s="1"/>
  <c r="Q110" i="2"/>
  <c r="R110" i="2" s="1"/>
  <c r="Q207" i="2"/>
  <c r="R207" i="2" s="1"/>
  <c r="Q112" i="2"/>
  <c r="R112" i="2" s="1"/>
  <c r="Q155" i="2"/>
  <c r="S155" i="2" s="1"/>
  <c r="Q185" i="2"/>
  <c r="R185" i="2" s="1"/>
  <c r="Q287" i="2"/>
  <c r="R287" i="2" s="1"/>
  <c r="Q145" i="2"/>
  <c r="S145" i="2" s="1"/>
  <c r="Q149" i="2"/>
  <c r="R149" i="2" s="1"/>
  <c r="Q189" i="2"/>
  <c r="R189" i="2" s="1"/>
  <c r="Q44" i="2"/>
  <c r="R44" i="2" s="1"/>
  <c r="Q59" i="2"/>
  <c r="R59" i="2" s="1"/>
  <c r="Q292" i="2"/>
  <c r="R292" i="2" s="1"/>
  <c r="Q96" i="2"/>
  <c r="R96" i="2" s="1"/>
  <c r="Q253" i="2"/>
  <c r="S253" i="2" s="1"/>
  <c r="Q61" i="2"/>
  <c r="S61" i="2" s="1"/>
  <c r="Q186" i="2"/>
  <c r="S186" i="2" s="1"/>
  <c r="Q278" i="2"/>
  <c r="S278" i="2" s="1"/>
  <c r="Q285" i="2"/>
  <c r="S285" i="2" s="1"/>
  <c r="Q113" i="2"/>
  <c r="S113" i="2" s="1"/>
  <c r="Q169" i="2"/>
  <c r="S169" i="2" s="1"/>
  <c r="Q126" i="2"/>
  <c r="S126" i="2" s="1"/>
  <c r="Q263" i="2"/>
  <c r="S263" i="2" s="1"/>
  <c r="Q156" i="2"/>
  <c r="S156" i="2" s="1"/>
  <c r="Q52" i="2"/>
  <c r="S52" i="2" s="1"/>
  <c r="Q57" i="2"/>
  <c r="S57" i="2" s="1"/>
  <c r="Q210" i="2"/>
  <c r="S210" i="2" s="1"/>
  <c r="Q101" i="2"/>
  <c r="S101" i="2" s="1"/>
  <c r="Q130" i="2"/>
  <c r="S130" i="2" s="1"/>
  <c r="Q266" i="2"/>
  <c r="S266" i="2" s="1"/>
  <c r="Q116" i="2"/>
  <c r="S116" i="2" s="1"/>
  <c r="Q40" i="2"/>
  <c r="S40" i="2" s="1"/>
  <c r="Q275" i="2"/>
  <c r="S275" i="2" s="1"/>
  <c r="Q67" i="2"/>
  <c r="S67" i="2" s="1"/>
  <c r="Q121" i="2"/>
  <c r="S121" i="2" s="1"/>
  <c r="Q161" i="2"/>
  <c r="S161" i="2" s="1"/>
  <c r="Q117" i="2"/>
  <c r="S117" i="2" s="1"/>
  <c r="Q150" i="2"/>
  <c r="S150" i="2" s="1"/>
  <c r="Q220" i="2"/>
  <c r="S220" i="2" s="1"/>
  <c r="Q274" i="2"/>
  <c r="S274" i="2" s="1"/>
  <c r="Q243" i="2"/>
  <c r="S243" i="2" s="1"/>
  <c r="Q102" i="2"/>
  <c r="S102" i="2" s="1"/>
  <c r="Q247" i="2"/>
  <c r="S247" i="2" s="1"/>
  <c r="Q31" i="2"/>
  <c r="S31" i="2" s="1"/>
  <c r="Q227" i="2"/>
  <c r="S227" i="2" s="1"/>
  <c r="Q202" i="2"/>
  <c r="S202" i="2" s="1"/>
  <c r="Q224" i="2"/>
  <c r="R224" i="2" s="1"/>
  <c r="Q139" i="2"/>
  <c r="R139" i="2" s="1"/>
  <c r="Q165" i="2"/>
  <c r="S165" i="2" s="1"/>
  <c r="Q246" i="2"/>
  <c r="R246" i="2" s="1"/>
  <c r="Q68" i="2"/>
  <c r="S68" i="2" s="1"/>
  <c r="Q254" i="2"/>
  <c r="S254" i="2" s="1"/>
  <c r="Q69" i="2"/>
  <c r="R69" i="2" s="1"/>
  <c r="Q233" i="2"/>
  <c r="R233" i="2" s="1"/>
  <c r="Q181" i="2"/>
  <c r="S181" i="2" s="1"/>
  <c r="Q30" i="2"/>
  <c r="S30" i="2" s="1"/>
  <c r="Q132" i="2"/>
  <c r="R132" i="2" s="1"/>
  <c r="Q230" i="2"/>
  <c r="R230" i="2" s="1"/>
  <c r="Q201" i="2"/>
  <c r="R201" i="2" s="1"/>
  <c r="Q206" i="2"/>
  <c r="R206" i="2" s="1"/>
  <c r="Q16" i="2"/>
  <c r="R16" i="2" s="1"/>
  <c r="Q99" i="2"/>
  <c r="R99" i="2" s="1"/>
  <c r="Q27" i="2"/>
  <c r="R27" i="2" s="1"/>
  <c r="Q293" i="2"/>
  <c r="R293" i="2" s="1"/>
  <c r="Q209" i="2"/>
  <c r="R209" i="2" s="1"/>
  <c r="Q115" i="2"/>
  <c r="R115" i="2" s="1"/>
  <c r="Q228" i="2"/>
  <c r="R228" i="2" s="1"/>
  <c r="Q124" i="2"/>
  <c r="R124" i="2" s="1"/>
  <c r="Q74" i="2"/>
  <c r="R74" i="2" s="1"/>
  <c r="Q58" i="2"/>
  <c r="R58" i="2" s="1"/>
  <c r="Q213" i="2"/>
  <c r="R213" i="2" s="1"/>
  <c r="Q237" i="2"/>
  <c r="R237" i="2" s="1"/>
  <c r="Q70" i="2"/>
  <c r="R70" i="2" s="1"/>
  <c r="Q276" i="2"/>
  <c r="R276" i="2" s="1"/>
  <c r="Q38" i="2"/>
  <c r="R38" i="2" s="1"/>
  <c r="Q73" i="2"/>
  <c r="R73" i="2" s="1"/>
  <c r="Q163" i="2"/>
  <c r="R163" i="2" s="1"/>
  <c r="Q83" i="2"/>
  <c r="R83" i="2" s="1"/>
  <c r="Q148" i="2"/>
  <c r="S148" i="2" s="1"/>
  <c r="Q89" i="2"/>
  <c r="S89" i="2" s="1"/>
  <c r="Q157" i="2"/>
  <c r="S157" i="2" s="1"/>
  <c r="Q137" i="2"/>
  <c r="R137" i="2" s="1"/>
  <c r="Q18" i="2"/>
  <c r="S18" i="2" s="1"/>
  <c r="Q97" i="2"/>
  <c r="S97" i="2" s="1"/>
  <c r="R123" i="2"/>
  <c r="Q107" i="2"/>
  <c r="S107" i="2" s="1"/>
  <c r="Q64" i="2"/>
  <c r="S64" i="2" s="1"/>
  <c r="Q248" i="2"/>
  <c r="R248" i="2" s="1"/>
  <c r="Q264" i="2"/>
  <c r="S264" i="2" s="1"/>
  <c r="Q280" i="2"/>
  <c r="S280" i="2" s="1"/>
  <c r="Q195" i="2"/>
  <c r="S195" i="2" s="1"/>
  <c r="Q269" i="2"/>
  <c r="R269" i="2" s="1"/>
  <c r="Q252" i="2"/>
  <c r="S252" i="2" s="1"/>
  <c r="Q172" i="2"/>
  <c r="S172" i="2" s="1"/>
  <c r="Q239" i="2"/>
  <c r="S239" i="2" s="1"/>
  <c r="Q36" i="2"/>
  <c r="R36" i="2" s="1"/>
  <c r="Q217" i="2"/>
  <c r="S217" i="2" s="1"/>
  <c r="Q270" i="2"/>
  <c r="S270" i="2" s="1"/>
  <c r="Q45" i="2"/>
  <c r="S45" i="2" s="1"/>
  <c r="Q104" i="2"/>
  <c r="S104" i="2" s="1"/>
  <c r="Q204" i="2"/>
  <c r="S204" i="2" s="1"/>
  <c r="Q259" i="2"/>
  <c r="R259" i="2" s="1"/>
  <c r="Q13" i="2"/>
  <c r="S13" i="2" s="1"/>
  <c r="Q136" i="2"/>
  <c r="S136" i="2" s="1"/>
  <c r="Q87" i="2"/>
  <c r="S87" i="2" s="1"/>
  <c r="Q190" i="2"/>
  <c r="S190" i="2" s="1"/>
  <c r="Q170" i="2"/>
  <c r="S170" i="2" s="1"/>
  <c r="Q187" i="2"/>
  <c r="S187" i="2" s="1"/>
  <c r="Q199" i="2"/>
  <c r="S199" i="2" s="1"/>
  <c r="Q221" i="2"/>
  <c r="S221" i="2" s="1"/>
  <c r="Q222" i="2"/>
  <c r="S222" i="2" s="1"/>
  <c r="Q216" i="2"/>
  <c r="S216" i="2" s="1"/>
  <c r="Q127" i="2"/>
  <c r="R127" i="2" s="1"/>
  <c r="Q191" i="2"/>
  <c r="S191" i="2" s="1"/>
  <c r="Q103" i="2"/>
  <c r="S103" i="2" s="1"/>
  <c r="Q183" i="2"/>
  <c r="R183" i="2" s="1"/>
  <c r="Q66" i="2"/>
  <c r="R66" i="2" s="1"/>
  <c r="Q37" i="2"/>
  <c r="R37" i="2" s="1"/>
  <c r="Q291" i="2"/>
  <c r="S291" i="2" s="1"/>
  <c r="Q100" i="2"/>
  <c r="R100" i="2" s="1"/>
  <c r="Q29" i="2"/>
  <c r="S29" i="2" s="1"/>
  <c r="R35" i="2"/>
  <c r="Q203" i="2"/>
  <c r="S203" i="2" s="1"/>
  <c r="Q225" i="2"/>
  <c r="R225" i="2" s="1"/>
  <c r="Q153" i="2"/>
  <c r="R153" i="2" s="1"/>
  <c r="Q205" i="2"/>
  <c r="S205" i="2" s="1"/>
  <c r="Q41" i="2"/>
  <c r="S41" i="2" s="1"/>
  <c r="Q53" i="2"/>
  <c r="R53" i="2" s="1"/>
  <c r="Q22" i="2"/>
  <c r="S22" i="2" s="1"/>
  <c r="Q284" i="2"/>
  <c r="S284" i="2" s="1"/>
  <c r="Q92" i="2"/>
  <c r="S92" i="2" s="1"/>
  <c r="Q208" i="2"/>
  <c r="R208" i="2" s="1"/>
  <c r="Q134" i="2"/>
  <c r="R134" i="2" s="1"/>
  <c r="Q108" i="2"/>
  <c r="R108" i="2" s="1"/>
  <c r="Q63" i="2"/>
  <c r="R63" i="2" s="1"/>
  <c r="S139" i="2"/>
  <c r="Q26" i="2"/>
  <c r="R26" i="2" s="1"/>
  <c r="Q106" i="2"/>
  <c r="R106" i="2" s="1"/>
  <c r="Q125" i="2"/>
  <c r="R125" i="2" s="1"/>
  <c r="Q46" i="2"/>
  <c r="R46" i="2" s="1"/>
  <c r="Q84" i="2"/>
  <c r="R84" i="2" s="1"/>
  <c r="Q55" i="2"/>
  <c r="R55" i="2" s="1"/>
  <c r="Q120" i="2"/>
  <c r="R120" i="2" s="1"/>
  <c r="Q166" i="2"/>
  <c r="R166" i="2" s="1"/>
  <c r="Q188" i="2"/>
  <c r="R188" i="2" s="1"/>
  <c r="Q168" i="2"/>
  <c r="R168" i="2" s="1"/>
  <c r="Q211" i="2"/>
  <c r="R211" i="2" s="1"/>
  <c r="Q60" i="2"/>
  <c r="R60" i="2" s="1"/>
  <c r="Q62" i="2"/>
  <c r="R62" i="2" s="1"/>
  <c r="Q219" i="2"/>
  <c r="S219" i="2" s="1"/>
  <c r="Q151" i="2"/>
  <c r="S151" i="2" s="1"/>
  <c r="Q33" i="2"/>
  <c r="S33" i="2" s="1"/>
  <c r="Q174" i="2"/>
  <c r="S174" i="2" s="1"/>
  <c r="Q281" i="2"/>
  <c r="S281" i="2" s="1"/>
  <c r="Q282" i="2"/>
  <c r="S282" i="2" s="1"/>
  <c r="Q218" i="2"/>
  <c r="S218" i="2" s="1"/>
  <c r="Q236" i="2"/>
  <c r="S236" i="2" s="1"/>
  <c r="Q76" i="2"/>
  <c r="R76" i="2" s="1"/>
  <c r="Q93" i="2"/>
  <c r="S93" i="2" s="1"/>
  <c r="Q283" i="2"/>
  <c r="R283" i="2" s="1"/>
  <c r="Q65" i="2"/>
  <c r="S65" i="2" s="1"/>
  <c r="Q231" i="2"/>
  <c r="S231" i="2" s="1"/>
  <c r="Q141" i="2"/>
  <c r="S141" i="2" s="1"/>
  <c r="Q118" i="2"/>
  <c r="Q42" i="2"/>
  <c r="S42" i="2" s="1"/>
  <c r="Q215" i="2"/>
  <c r="R215" i="2" s="1"/>
  <c r="Q171" i="2"/>
  <c r="S171" i="2" s="1"/>
  <c r="Q21" i="2"/>
  <c r="R21" i="2" s="1"/>
  <c r="Q212" i="2"/>
  <c r="S212" i="2" s="1"/>
  <c r="Q111" i="2"/>
  <c r="S111" i="2" s="1"/>
  <c r="Q50" i="2"/>
  <c r="S50" i="2" s="1"/>
  <c r="Q240" i="2"/>
  <c r="S240" i="2" s="1"/>
  <c r="Q138" i="2"/>
  <c r="S138" i="2" s="1"/>
  <c r="Q273" i="2"/>
  <c r="S273" i="2" s="1"/>
  <c r="Q288" i="2"/>
  <c r="S288" i="2" s="1"/>
  <c r="Q238" i="2"/>
  <c r="R238" i="2" s="1"/>
  <c r="Q159" i="2"/>
  <c r="S159" i="2" s="1"/>
  <c r="Q167" i="2"/>
  <c r="S167" i="2" s="1"/>
  <c r="Q49" i="2"/>
  <c r="S49" i="2" s="1"/>
  <c r="Q90" i="2"/>
  <c r="S90" i="2" s="1"/>
  <c r="Q180" i="2"/>
  <c r="S180" i="2" s="1"/>
  <c r="Q144" i="2"/>
  <c r="R144" i="2" s="1"/>
  <c r="Q43" i="2"/>
  <c r="S43" i="2" s="1"/>
  <c r="Q94" i="2"/>
  <c r="S94" i="2" s="1"/>
  <c r="Q142" i="2"/>
  <c r="S142" i="2" s="1"/>
  <c r="Q147" i="2"/>
  <c r="S147" i="2" s="1"/>
  <c r="Q133" i="2"/>
  <c r="R133" i="2" s="1"/>
  <c r="Q234" i="2"/>
  <c r="S234" i="2" s="1"/>
  <c r="Q255" i="2"/>
  <c r="S255" i="2" s="1"/>
  <c r="Q173" i="2"/>
  <c r="S173" i="2" s="1"/>
  <c r="Q14" i="2"/>
  <c r="S14" i="2" s="1"/>
  <c r="Q184" i="2"/>
  <c r="Q143" i="2"/>
  <c r="R143" i="2" s="1"/>
  <c r="Q51" i="2"/>
  <c r="R51" i="2" s="1"/>
  <c r="Q91" i="2"/>
  <c r="R91" i="2" s="1"/>
  <c r="Q160" i="2"/>
  <c r="R160" i="2" s="1"/>
  <c r="Q200" i="2"/>
  <c r="Q11" i="2"/>
  <c r="Q25" i="2"/>
  <c r="R25" i="2" s="1"/>
  <c r="Q131" i="2"/>
  <c r="Q20" i="2"/>
  <c r="Q72" i="2"/>
  <c r="Q232" i="2"/>
  <c r="R232" i="2" s="1"/>
  <c r="Q194" i="2"/>
  <c r="Q256" i="2"/>
  <c r="Q198" i="2"/>
  <c r="Q271" i="2"/>
  <c r="Q140" i="2"/>
  <c r="Q197" i="2"/>
  <c r="Q15" i="2"/>
  <c r="Q176" i="2"/>
  <c r="R176" i="2" s="1"/>
  <c r="Q257" i="2"/>
  <c r="Q244" i="2"/>
  <c r="S244" i="2" s="1"/>
  <c r="Q262" i="2"/>
  <c r="Q261" i="2"/>
  <c r="S261" i="2" s="1"/>
  <c r="Q277" i="2"/>
  <c r="Q75" i="2"/>
  <c r="R75" i="2" s="1"/>
  <c r="Q28" i="2"/>
  <c r="S28" i="2" s="1"/>
  <c r="Q158" i="2"/>
  <c r="S158" i="2" s="1"/>
  <c r="Q196" i="2"/>
  <c r="S196" i="2" s="1"/>
  <c r="Q119" i="2"/>
  <c r="S119" i="2" s="1"/>
  <c r="Q241" i="2"/>
  <c r="S241" i="2" s="1"/>
  <c r="Q19" i="2"/>
  <c r="R19" i="2" s="1"/>
  <c r="R223" i="2"/>
  <c r="Q88" i="2"/>
  <c r="S88" i="2" s="1"/>
  <c r="Q267" i="2"/>
  <c r="S267" i="2" s="1"/>
  <c r="Q279" i="2"/>
  <c r="S279" i="2" s="1"/>
  <c r="Q242" i="2"/>
  <c r="S242" i="2" s="1"/>
  <c r="Q98" i="2"/>
  <c r="S98" i="2" s="1"/>
  <c r="Q272" i="2"/>
  <c r="S272" i="2" s="1"/>
  <c r="Q179" i="2"/>
  <c r="S179" i="2" s="1"/>
  <c r="Q260" i="2"/>
  <c r="S260" i="2" s="1"/>
  <c r="Q286" i="2"/>
  <c r="S286" i="2" s="1"/>
  <c r="S193" i="2"/>
  <c r="Q81" i="2"/>
  <c r="Q77" i="2"/>
  <c r="Q24" i="2"/>
  <c r="Q164" i="2"/>
  <c r="Q251" i="2"/>
  <c r="Q178" i="2"/>
  <c r="Q129" i="2"/>
  <c r="Q105" i="2"/>
  <c r="Q39" i="2"/>
  <c r="Q122" i="2"/>
  <c r="Q71" i="2"/>
  <c r="S16" i="2" l="1"/>
  <c r="S152" i="2"/>
  <c r="S163" i="2"/>
  <c r="S66" i="2"/>
  <c r="S38" i="2"/>
  <c r="S70" i="2"/>
  <c r="S287" i="2"/>
  <c r="S166" i="2"/>
  <c r="S228" i="2"/>
  <c r="S143" i="2"/>
  <c r="S248" i="2"/>
  <c r="S95" i="2"/>
  <c r="S112" i="2"/>
  <c r="S53" i="2"/>
  <c r="S269" i="2"/>
  <c r="S124" i="2"/>
  <c r="S237" i="2"/>
  <c r="S46" i="2"/>
  <c r="S283" i="2"/>
  <c r="S73" i="2"/>
  <c r="S36" i="2"/>
  <c r="S79" i="2"/>
  <c r="R48" i="2"/>
  <c r="S233" i="2"/>
  <c r="S96" i="2"/>
  <c r="R290" i="2"/>
  <c r="S32" i="2"/>
  <c r="S75" i="2"/>
  <c r="S91" i="2"/>
  <c r="S133" i="2"/>
  <c r="S209" i="2"/>
  <c r="S59" i="2"/>
  <c r="S245" i="2"/>
  <c r="S293" i="2"/>
  <c r="S62" i="2"/>
  <c r="S58" i="2"/>
  <c r="S232" i="2"/>
  <c r="S134" i="2"/>
  <c r="S230" i="2"/>
  <c r="S128" i="2"/>
  <c r="S149" i="2"/>
  <c r="S189" i="2"/>
  <c r="S292" i="2"/>
  <c r="S60" i="2"/>
  <c r="S74" i="2"/>
  <c r="S55" i="2"/>
  <c r="S132" i="2"/>
  <c r="S100" i="2"/>
  <c r="S206" i="2"/>
  <c r="S246" i="2"/>
  <c r="S85" i="2"/>
  <c r="S127" i="2"/>
  <c r="S175" i="2"/>
  <c r="S154" i="2"/>
  <c r="S110" i="2"/>
  <c r="S185" i="2"/>
  <c r="R109" i="2"/>
  <c r="S125" i="2"/>
  <c r="S63" i="2"/>
  <c r="S78" i="2"/>
  <c r="S276" i="2"/>
  <c r="S115" i="2"/>
  <c r="S176" i="2"/>
  <c r="S25" i="2"/>
  <c r="S99" i="2"/>
  <c r="S201" i="2"/>
  <c r="S83" i="2"/>
  <c r="S47" i="2"/>
  <c r="S44" i="2"/>
  <c r="S207" i="2"/>
  <c r="S224" i="2"/>
  <c r="R289" i="2"/>
  <c r="S54" i="2"/>
  <c r="S211" i="2"/>
  <c r="S34" i="2"/>
  <c r="S213" i="2"/>
  <c r="S27" i="2"/>
  <c r="S259" i="2"/>
  <c r="S19" i="2"/>
  <c r="S229" i="2"/>
  <c r="S137" i="2"/>
  <c r="S108" i="2"/>
  <c r="S208" i="2"/>
  <c r="R65" i="2"/>
  <c r="R93" i="2"/>
  <c r="R236" i="2"/>
  <c r="R282" i="2"/>
  <c r="R174" i="2"/>
  <c r="R203" i="2"/>
  <c r="R216" i="2"/>
  <c r="R221" i="2"/>
  <c r="R187" i="2"/>
  <c r="R190" i="2"/>
  <c r="R136" i="2"/>
  <c r="R104" i="2"/>
  <c r="R270" i="2"/>
  <c r="R172" i="2"/>
  <c r="S168" i="2"/>
  <c r="S106" i="2"/>
  <c r="S21" i="2"/>
  <c r="S76" i="2"/>
  <c r="S225" i="2"/>
  <c r="R244" i="2"/>
  <c r="R231" i="2"/>
  <c r="R218" i="2"/>
  <c r="R281" i="2"/>
  <c r="R33" i="2"/>
  <c r="R222" i="2"/>
  <c r="R199" i="2"/>
  <c r="R170" i="2"/>
  <c r="R87" i="2"/>
  <c r="R13" i="2"/>
  <c r="R204" i="2"/>
  <c r="R45" i="2"/>
  <c r="R217" i="2"/>
  <c r="R239" i="2"/>
  <c r="R57" i="2"/>
  <c r="S26" i="2"/>
  <c r="S238" i="2"/>
  <c r="S215" i="2"/>
  <c r="R241" i="2"/>
  <c r="R196" i="2"/>
  <c r="R28" i="2"/>
  <c r="R173" i="2"/>
  <c r="R142" i="2"/>
  <c r="R43" i="2"/>
  <c r="R180" i="2"/>
  <c r="R49" i="2"/>
  <c r="R159" i="2"/>
  <c r="R288" i="2"/>
  <c r="R138" i="2"/>
  <c r="R50" i="2"/>
  <c r="R212" i="2"/>
  <c r="R171" i="2"/>
  <c r="R42" i="2"/>
  <c r="S69" i="2"/>
  <c r="R18" i="2"/>
  <c r="R157" i="2"/>
  <c r="R145" i="2"/>
  <c r="R258" i="2"/>
  <c r="R268" i="2"/>
  <c r="R86" i="2"/>
  <c r="R192" i="2"/>
  <c r="R235" i="2"/>
  <c r="S188" i="2"/>
  <c r="S120" i="2"/>
  <c r="S84" i="2"/>
  <c r="S153" i="2"/>
  <c r="S160" i="2"/>
  <c r="S144" i="2"/>
  <c r="R119" i="2"/>
  <c r="R158" i="2"/>
  <c r="R14" i="2"/>
  <c r="R255" i="2"/>
  <c r="R234" i="2"/>
  <c r="R147" i="2"/>
  <c r="R94" i="2"/>
  <c r="R90" i="2"/>
  <c r="R167" i="2"/>
  <c r="R273" i="2"/>
  <c r="R240" i="2"/>
  <c r="R111" i="2"/>
  <c r="S183" i="2"/>
  <c r="R97" i="2"/>
  <c r="R250" i="2"/>
  <c r="R265" i="2"/>
  <c r="R56" i="2"/>
  <c r="R80" i="2"/>
  <c r="R294" i="2"/>
  <c r="R17" i="2"/>
  <c r="R146" i="2"/>
  <c r="S105" i="2"/>
  <c r="R105" i="2"/>
  <c r="S11" i="2"/>
  <c r="R11" i="2"/>
  <c r="S71" i="2"/>
  <c r="R71" i="2"/>
  <c r="S129" i="2"/>
  <c r="R129" i="2"/>
  <c r="R260" i="2"/>
  <c r="R272" i="2"/>
  <c r="R242" i="2"/>
  <c r="R267" i="2"/>
  <c r="R261" i="2"/>
  <c r="S197" i="2"/>
  <c r="R197" i="2"/>
  <c r="S256" i="2"/>
  <c r="R256" i="2"/>
  <c r="S20" i="2"/>
  <c r="R20" i="2"/>
  <c r="S200" i="2"/>
  <c r="R200" i="2"/>
  <c r="S122" i="2"/>
  <c r="R122" i="2"/>
  <c r="S24" i="2"/>
  <c r="R24" i="2"/>
  <c r="S140" i="2"/>
  <c r="R140" i="2"/>
  <c r="S184" i="2"/>
  <c r="R184" i="2"/>
  <c r="S178" i="2"/>
  <c r="R178" i="2"/>
  <c r="S81" i="2"/>
  <c r="R81" i="2"/>
  <c r="S257" i="2"/>
  <c r="R257" i="2"/>
  <c r="S194" i="2"/>
  <c r="R194" i="2"/>
  <c r="S131" i="2"/>
  <c r="R131" i="2"/>
  <c r="S39" i="2"/>
  <c r="R39" i="2"/>
  <c r="S251" i="2"/>
  <c r="R251" i="2"/>
  <c r="S51" i="2"/>
  <c r="R286" i="2"/>
  <c r="R179" i="2"/>
  <c r="R98" i="2"/>
  <c r="R279" i="2"/>
  <c r="R88" i="2"/>
  <c r="S262" i="2"/>
  <c r="R262" i="2"/>
  <c r="S271" i="2"/>
  <c r="R271" i="2"/>
  <c r="S164" i="2"/>
  <c r="R164" i="2"/>
  <c r="S77" i="2"/>
  <c r="R77" i="2"/>
  <c r="S277" i="2"/>
  <c r="R277" i="2"/>
  <c r="S15" i="2"/>
  <c r="R15" i="2"/>
  <c r="S198" i="2"/>
  <c r="R198" i="2"/>
  <c r="S72" i="2"/>
  <c r="R72" i="2"/>
  <c r="S118" i="2"/>
  <c r="R118" i="2"/>
  <c r="R151" i="2"/>
  <c r="R92" i="2"/>
  <c r="R22" i="2"/>
  <c r="R41" i="2"/>
  <c r="R29" i="2"/>
  <c r="R291" i="2"/>
  <c r="R103" i="2"/>
  <c r="R280" i="2"/>
  <c r="R107" i="2"/>
  <c r="R89" i="2"/>
  <c r="R30" i="2"/>
  <c r="R254" i="2"/>
  <c r="R202" i="2"/>
  <c r="R31" i="2"/>
  <c r="R102" i="2"/>
  <c r="R274" i="2"/>
  <c r="R150" i="2"/>
  <c r="R161" i="2"/>
  <c r="R67" i="2"/>
  <c r="R40" i="2"/>
  <c r="R266" i="2"/>
  <c r="R101" i="2"/>
  <c r="R156" i="2"/>
  <c r="R126" i="2"/>
  <c r="R113" i="2"/>
  <c r="R278" i="2"/>
  <c r="R61" i="2"/>
  <c r="R155" i="2"/>
  <c r="R135" i="2"/>
  <c r="R214" i="2"/>
  <c r="R177" i="2"/>
  <c r="R226" i="2"/>
  <c r="S37" i="2"/>
  <c r="R141" i="2"/>
  <c r="R219" i="2"/>
  <c r="R284" i="2"/>
  <c r="R205" i="2"/>
  <c r="R191" i="2"/>
  <c r="R252" i="2"/>
  <c r="R195" i="2"/>
  <c r="R264" i="2"/>
  <c r="R64" i="2"/>
  <c r="R148" i="2"/>
  <c r="R181" i="2"/>
  <c r="R68" i="2"/>
  <c r="R165" i="2"/>
  <c r="R227" i="2"/>
  <c r="R247" i="2"/>
  <c r="R243" i="2"/>
  <c r="R220" i="2"/>
  <c r="R117" i="2"/>
  <c r="R121" i="2"/>
  <c r="R275" i="2"/>
  <c r="R116" i="2"/>
  <c r="R130" i="2"/>
  <c r="R210" i="2"/>
  <c r="R52" i="2"/>
  <c r="R263" i="2"/>
  <c r="R169" i="2"/>
  <c r="R285" i="2"/>
  <c r="R186" i="2"/>
  <c r="R253" i="2"/>
  <c r="R23" i="2"/>
  <c r="R182" i="2"/>
  <c r="R249" i="2"/>
  <c r="R114" i="2"/>
  <c r="R82" i="2"/>
  <c r="R1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<sst xmlns="http://schemas.openxmlformats.org/spreadsheetml/2006/main" count="2202" uniqueCount="741">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</sst>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3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89" t="s">
        <v>228</v>
      </c>
      <c r="I10" s="190"/>
      <c r="J10" s="190"/>
      <c r="K10" s="191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workbookViewId="0">
      <selection activeCell="A3" sqref="A3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5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198" t="s">
        <v>17</v>
      </c>
      <c r="G1" s="193"/>
      <c r="H1" s="192" t="s">
        <v>18</v>
      </c>
      <c r="I1" s="193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01" t="s">
        <v>13</v>
      </c>
      <c r="C2" s="201"/>
      <c r="D2" s="144"/>
      <c r="E2" s="144"/>
      <c r="F2" s="197"/>
      <c r="G2" s="197"/>
      <c r="H2" s="194"/>
      <c r="I2" s="195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43915</v>
      </c>
      <c r="B3" s="201" t="s">
        <v>14</v>
      </c>
      <c r="C3" s="201"/>
      <c r="D3" s="144"/>
      <c r="E3" s="144"/>
      <c r="F3" s="196"/>
      <c r="G3" s="196"/>
      <c r="H3" s="196"/>
      <c r="I3" s="196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198"/>
      <c r="C4" s="193"/>
      <c r="D4" s="202" t="s">
        <v>398</v>
      </c>
      <c r="E4" s="202"/>
      <c r="F4" s="193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198" t="s">
        <v>397</v>
      </c>
      <c r="C5" s="193"/>
      <c r="D5" s="146"/>
      <c r="E5" s="196"/>
      <c r="F5" s="196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/>
      <c r="C6" s="199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/>
      <c r="C7" s="200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/>
      <c r="J11" s="167"/>
      <c r="K11" s="167">
        <v>9</v>
      </c>
      <c r="L11" s="168">
        <v>2414.3160000000003</v>
      </c>
      <c r="M11" s="168"/>
      <c r="N11" s="169"/>
      <c r="O11" s="168"/>
      <c r="P11" s="169">
        <f t="shared" ref="P11:P74" si="0">SUM(L11:O11)</f>
        <v>2414.3160000000003</v>
      </c>
      <c r="Q11" s="170">
        <f t="shared" ref="Q11:Q74" si="1">P11*23%</f>
        <v>555.29268000000013</v>
      </c>
      <c r="R11" s="170">
        <f t="shared" ref="R11:R74" si="2">P11+Q11</f>
        <v>2969.6086800000003</v>
      </c>
      <c r="S11" s="169">
        <f t="shared" ref="S11:S74" si="3">P11-Q11</f>
        <v>1859.0233200000002</v>
      </c>
      <c r="T11" s="168"/>
      <c r="V11" s="22"/>
    </row>
    <row r="12" spans="1:30" x14ac:dyDescent="0.2">
      <c r="A12" s="171" t="s">
        <v>653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5"/>
      <c r="J12" s="175"/>
      <c r="K12" s="175">
        <v>5</v>
      </c>
      <c r="L12" s="176">
        <v>2969.1480000000001</v>
      </c>
      <c r="M12" s="176"/>
      <c r="N12" s="177"/>
      <c r="O12" s="176"/>
      <c r="P12" s="177">
        <f t="shared" si="0"/>
        <v>2969.1480000000001</v>
      </c>
      <c r="Q12" s="178">
        <f t="shared" si="1"/>
        <v>682.90404000000001</v>
      </c>
      <c r="R12" s="178">
        <f t="shared" si="2"/>
        <v>3652.05204</v>
      </c>
      <c r="S12" s="177">
        <f t="shared" si="3"/>
        <v>2286.2439600000002</v>
      </c>
      <c r="T12" s="176"/>
      <c r="V12" s="22"/>
    </row>
    <row r="13" spans="1:30" x14ac:dyDescent="0.2">
      <c r="A13" s="171" t="s">
        <v>664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5"/>
      <c r="J13" s="175"/>
      <c r="K13" s="175">
        <v>10</v>
      </c>
      <c r="L13" s="176">
        <v>2933.7840000000001</v>
      </c>
      <c r="M13" s="176"/>
      <c r="N13" s="177"/>
      <c r="O13" s="176"/>
      <c r="P13" s="177">
        <f t="shared" si="0"/>
        <v>2933.7840000000001</v>
      </c>
      <c r="Q13" s="178">
        <f t="shared" si="1"/>
        <v>674.77032000000008</v>
      </c>
      <c r="R13" s="178">
        <f t="shared" si="2"/>
        <v>3608.5543200000002</v>
      </c>
      <c r="S13" s="177">
        <f t="shared" si="3"/>
        <v>2259.01368</v>
      </c>
      <c r="T13" s="176"/>
      <c r="V13" s="22"/>
    </row>
    <row r="14" spans="1:30" x14ac:dyDescent="0.2">
      <c r="A14" s="171" t="s">
        <v>675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5"/>
      <c r="J14" s="175"/>
      <c r="K14" s="175">
        <v>1</v>
      </c>
      <c r="L14" s="176">
        <v>1560</v>
      </c>
      <c r="M14" s="176"/>
      <c r="N14" s="177"/>
      <c r="O14" s="176"/>
      <c r="P14" s="177">
        <f t="shared" si="0"/>
        <v>1560</v>
      </c>
      <c r="Q14" s="178">
        <f t="shared" si="1"/>
        <v>358.8</v>
      </c>
      <c r="R14" s="178">
        <f t="shared" si="2"/>
        <v>1918.8</v>
      </c>
      <c r="S14" s="177">
        <f t="shared" si="3"/>
        <v>1201.2</v>
      </c>
      <c r="T14" s="176"/>
      <c r="V14" s="22"/>
    </row>
    <row r="15" spans="1:30" x14ac:dyDescent="0.2">
      <c r="A15" s="171" t="s">
        <v>686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5"/>
      <c r="J15" s="175"/>
      <c r="K15" s="175">
        <v>2</v>
      </c>
      <c r="L15" s="176">
        <v>1420.6680000000001</v>
      </c>
      <c r="M15" s="176"/>
      <c r="N15" s="177"/>
      <c r="O15" s="176"/>
      <c r="P15" s="177">
        <f t="shared" si="0"/>
        <v>1420.6680000000001</v>
      </c>
      <c r="Q15" s="178">
        <f t="shared" si="1"/>
        <v>326.75364000000002</v>
      </c>
      <c r="R15" s="178">
        <f t="shared" si="2"/>
        <v>1747.42164</v>
      </c>
      <c r="S15" s="177">
        <f t="shared" si="3"/>
        <v>1093.9143600000002</v>
      </c>
      <c r="T15" s="176"/>
      <c r="V15" s="22"/>
    </row>
    <row r="16" spans="1:30" x14ac:dyDescent="0.2">
      <c r="A16" s="171" t="s">
        <v>697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5"/>
      <c r="J16" s="175"/>
      <c r="K16" s="175">
        <v>1</v>
      </c>
      <c r="L16" s="176">
        <v>4982.3279999999995</v>
      </c>
      <c r="M16" s="176"/>
      <c r="N16" s="177"/>
      <c r="O16" s="176"/>
      <c r="P16" s="177">
        <f t="shared" si="0"/>
        <v>4982.3279999999995</v>
      </c>
      <c r="Q16" s="178">
        <f t="shared" si="1"/>
        <v>1145.93544</v>
      </c>
      <c r="R16" s="178">
        <f t="shared" si="2"/>
        <v>6128.2634399999997</v>
      </c>
      <c r="S16" s="177">
        <f t="shared" si="3"/>
        <v>3836.3925599999993</v>
      </c>
      <c r="T16" s="176"/>
      <c r="V16" s="22"/>
      <c r="W16" s="66"/>
    </row>
    <row r="17" spans="1:22" x14ac:dyDescent="0.2">
      <c r="A17" s="171" t="s">
        <v>708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5"/>
      <c r="J17" s="175"/>
      <c r="K17" s="175">
        <v>4</v>
      </c>
      <c r="L17" s="176">
        <v>1938.8040000000001</v>
      </c>
      <c r="M17" s="176"/>
      <c r="N17" s="177"/>
      <c r="O17" s="176"/>
      <c r="P17" s="177">
        <f t="shared" si="0"/>
        <v>1938.8040000000001</v>
      </c>
      <c r="Q17" s="178">
        <f t="shared" si="1"/>
        <v>445.92492000000004</v>
      </c>
      <c r="R17" s="178">
        <f t="shared" si="2"/>
        <v>2384.72892</v>
      </c>
      <c r="S17" s="177">
        <f t="shared" si="3"/>
        <v>1492.8790800000002</v>
      </c>
      <c r="T17" s="176"/>
      <c r="V17" s="22"/>
    </row>
    <row r="18" spans="1:22" x14ac:dyDescent="0.2">
      <c r="A18" s="171" t="s">
        <v>719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5"/>
      <c r="J18" s="175"/>
      <c r="K18" s="175">
        <v>5</v>
      </c>
      <c r="L18" s="176">
        <v>3841.3679999999999</v>
      </c>
      <c r="M18" s="176"/>
      <c r="N18" s="177"/>
      <c r="O18" s="176"/>
      <c r="P18" s="177">
        <f t="shared" si="0"/>
        <v>3841.3679999999999</v>
      </c>
      <c r="Q18" s="178">
        <f t="shared" si="1"/>
        <v>883.51463999999999</v>
      </c>
      <c r="R18" s="178">
        <f t="shared" si="2"/>
        <v>4724.8826399999998</v>
      </c>
      <c r="S18" s="177">
        <f t="shared" si="3"/>
        <v>2957.8533600000001</v>
      </c>
      <c r="T18" s="176"/>
      <c r="V18" s="22"/>
    </row>
    <row r="19" spans="1:22" x14ac:dyDescent="0.2">
      <c r="A19" s="171" t="s">
        <v>730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5"/>
      <c r="J19" s="175"/>
      <c r="K19" s="175">
        <v>9</v>
      </c>
      <c r="L19" s="176">
        <v>3197.8919999999998</v>
      </c>
      <c r="M19" s="176"/>
      <c r="N19" s="177"/>
      <c r="O19" s="176"/>
      <c r="P19" s="177">
        <f t="shared" si="0"/>
        <v>3197.8919999999998</v>
      </c>
      <c r="Q19" s="178">
        <f t="shared" si="1"/>
        <v>735.51516000000004</v>
      </c>
      <c r="R19" s="178">
        <f t="shared" si="2"/>
        <v>3933.4071599999997</v>
      </c>
      <c r="S19" s="177">
        <f t="shared" si="3"/>
        <v>2462.3768399999999</v>
      </c>
      <c r="T19" s="176"/>
      <c r="V19" s="22"/>
    </row>
    <row r="20" spans="1:22" x14ac:dyDescent="0.2">
      <c r="A20" s="171" t="s">
        <v>643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5"/>
      <c r="J20" s="175"/>
      <c r="K20" s="175">
        <v>9</v>
      </c>
      <c r="L20" s="176">
        <v>2825.808</v>
      </c>
      <c r="M20" s="176"/>
      <c r="N20" s="177"/>
      <c r="O20" s="176"/>
      <c r="P20" s="177">
        <f t="shared" si="0"/>
        <v>2825.808</v>
      </c>
      <c r="Q20" s="178">
        <f t="shared" si="1"/>
        <v>649.93583999999998</v>
      </c>
      <c r="R20" s="178">
        <f t="shared" si="2"/>
        <v>3475.7438400000001</v>
      </c>
      <c r="S20" s="177">
        <f t="shared" si="3"/>
        <v>2175.8721599999999</v>
      </c>
      <c r="T20" s="176"/>
      <c r="V20" s="22"/>
    </row>
    <row r="21" spans="1:22" x14ac:dyDescent="0.2">
      <c r="A21" s="171" t="s">
        <v>644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5"/>
      <c r="J21" s="175"/>
      <c r="K21" s="175">
        <v>1</v>
      </c>
      <c r="L21" s="176">
        <v>3774.96</v>
      </c>
      <c r="M21" s="176"/>
      <c r="N21" s="177"/>
      <c r="O21" s="176"/>
      <c r="P21" s="177">
        <f t="shared" si="0"/>
        <v>3774.96</v>
      </c>
      <c r="Q21" s="178">
        <f t="shared" si="1"/>
        <v>868.24080000000004</v>
      </c>
      <c r="R21" s="178">
        <f t="shared" si="2"/>
        <v>4643.2008000000005</v>
      </c>
      <c r="S21" s="177">
        <f t="shared" si="3"/>
        <v>2906.7192</v>
      </c>
      <c r="T21" s="176"/>
      <c r="V21" s="22"/>
    </row>
    <row r="22" spans="1:22" x14ac:dyDescent="0.2">
      <c r="A22" s="171" t="s">
        <v>645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5"/>
      <c r="J22" s="175"/>
      <c r="K22" s="175">
        <v>1</v>
      </c>
      <c r="L22" s="176">
        <v>1980.252</v>
      </c>
      <c r="M22" s="176"/>
      <c r="N22" s="177"/>
      <c r="O22" s="176"/>
      <c r="P22" s="177">
        <f t="shared" si="0"/>
        <v>1980.252</v>
      </c>
      <c r="Q22" s="178">
        <f t="shared" si="1"/>
        <v>455.45796000000001</v>
      </c>
      <c r="R22" s="178">
        <f t="shared" si="2"/>
        <v>2435.7099600000001</v>
      </c>
      <c r="S22" s="177">
        <f t="shared" si="3"/>
        <v>1524.79404</v>
      </c>
      <c r="T22" s="176"/>
      <c r="V22" s="22"/>
    </row>
    <row r="23" spans="1:22" x14ac:dyDescent="0.2">
      <c r="A23" s="171" t="s">
        <v>646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5"/>
      <c r="J23" s="175"/>
      <c r="K23" s="175">
        <v>6</v>
      </c>
      <c r="L23" s="176">
        <v>3462.096</v>
      </c>
      <c r="M23" s="176"/>
      <c r="N23" s="177"/>
      <c r="O23" s="176"/>
      <c r="P23" s="177">
        <f t="shared" si="0"/>
        <v>3462.096</v>
      </c>
      <c r="Q23" s="178">
        <f t="shared" si="1"/>
        <v>796.28208000000006</v>
      </c>
      <c r="R23" s="178">
        <f t="shared" si="2"/>
        <v>4258.3780800000004</v>
      </c>
      <c r="S23" s="177">
        <f t="shared" si="3"/>
        <v>2665.8139200000001</v>
      </c>
      <c r="T23" s="176"/>
      <c r="V23" s="22"/>
    </row>
    <row r="24" spans="1:22" x14ac:dyDescent="0.2">
      <c r="A24" s="171" t="s">
        <v>647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5"/>
      <c r="J24" s="175"/>
      <c r="K24" s="175">
        <v>9</v>
      </c>
      <c r="L24" s="176">
        <v>1330.452</v>
      </c>
      <c r="M24" s="176"/>
      <c r="N24" s="177"/>
      <c r="O24" s="176"/>
      <c r="P24" s="177">
        <f t="shared" si="0"/>
        <v>1330.452</v>
      </c>
      <c r="Q24" s="178">
        <f t="shared" si="1"/>
        <v>306.00396000000001</v>
      </c>
      <c r="R24" s="178">
        <f t="shared" si="2"/>
        <v>1636.45596</v>
      </c>
      <c r="S24" s="177">
        <f t="shared" si="3"/>
        <v>1024.44804</v>
      </c>
      <c r="T24" s="176"/>
      <c r="V24" s="22"/>
    </row>
    <row r="25" spans="1:22" x14ac:dyDescent="0.2">
      <c r="A25" s="171" t="s">
        <v>648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5"/>
      <c r="J25" s="175"/>
      <c r="K25" s="175">
        <v>8</v>
      </c>
      <c r="L25" s="176">
        <v>2416.8959999999997</v>
      </c>
      <c r="M25" s="176"/>
      <c r="N25" s="177"/>
      <c r="O25" s="176"/>
      <c r="P25" s="177">
        <f t="shared" si="0"/>
        <v>2416.8959999999997</v>
      </c>
      <c r="Q25" s="178">
        <f t="shared" si="1"/>
        <v>555.88607999999999</v>
      </c>
      <c r="R25" s="178">
        <f t="shared" si="2"/>
        <v>2972.78208</v>
      </c>
      <c r="S25" s="177">
        <f t="shared" si="3"/>
        <v>1861.0099199999997</v>
      </c>
      <c r="T25" s="176"/>
      <c r="V25" s="22"/>
    </row>
    <row r="26" spans="1:22" x14ac:dyDescent="0.2">
      <c r="A26" s="171" t="s">
        <v>649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5"/>
      <c r="J26" s="175"/>
      <c r="K26" s="175">
        <v>1</v>
      </c>
      <c r="L26" s="176">
        <v>1927.752</v>
      </c>
      <c r="M26" s="176"/>
      <c r="N26" s="177"/>
      <c r="O26" s="176"/>
      <c r="P26" s="177">
        <f t="shared" si="0"/>
        <v>1927.752</v>
      </c>
      <c r="Q26" s="178">
        <f t="shared" si="1"/>
        <v>443.38296000000003</v>
      </c>
      <c r="R26" s="178">
        <f t="shared" si="2"/>
        <v>2371.1349599999999</v>
      </c>
      <c r="S26" s="177">
        <f t="shared" si="3"/>
        <v>1484.36904</v>
      </c>
      <c r="T26" s="176"/>
      <c r="V26" s="22"/>
    </row>
    <row r="27" spans="1:22" x14ac:dyDescent="0.2">
      <c r="A27" s="171" t="s">
        <v>650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5"/>
      <c r="J27" s="175"/>
      <c r="K27" s="175">
        <v>1</v>
      </c>
      <c r="L27" s="176">
        <v>2217.6959999999999</v>
      </c>
      <c r="M27" s="176"/>
      <c r="N27" s="177"/>
      <c r="O27" s="176"/>
      <c r="P27" s="177">
        <f t="shared" si="0"/>
        <v>2217.6959999999999</v>
      </c>
      <c r="Q27" s="178">
        <f t="shared" si="1"/>
        <v>510.07008000000002</v>
      </c>
      <c r="R27" s="178">
        <f t="shared" si="2"/>
        <v>2727.7660799999999</v>
      </c>
      <c r="S27" s="177">
        <f t="shared" si="3"/>
        <v>1707.62592</v>
      </c>
      <c r="T27" s="176"/>
      <c r="V27" s="22"/>
    </row>
    <row r="28" spans="1:22" x14ac:dyDescent="0.2">
      <c r="A28" s="171" t="s">
        <v>651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5"/>
      <c r="J28" s="175"/>
      <c r="K28" s="175">
        <v>8</v>
      </c>
      <c r="L28" s="176">
        <v>2234.0880000000002</v>
      </c>
      <c r="M28" s="176"/>
      <c r="N28" s="177"/>
      <c r="O28" s="176"/>
      <c r="P28" s="177">
        <f t="shared" si="0"/>
        <v>2234.0880000000002</v>
      </c>
      <c r="Q28" s="178">
        <f t="shared" si="1"/>
        <v>513.84024000000011</v>
      </c>
      <c r="R28" s="178">
        <f t="shared" si="2"/>
        <v>2747.9282400000002</v>
      </c>
      <c r="S28" s="177">
        <f t="shared" si="3"/>
        <v>1720.2477600000002</v>
      </c>
      <c r="T28" s="176"/>
      <c r="V28" s="22"/>
    </row>
    <row r="29" spans="1:22" x14ac:dyDescent="0.2">
      <c r="A29" s="171" t="s">
        <v>652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5"/>
      <c r="J29" s="175"/>
      <c r="K29" s="175">
        <v>1</v>
      </c>
      <c r="L29" s="176">
        <v>3465.3959999999997</v>
      </c>
      <c r="M29" s="176"/>
      <c r="N29" s="177"/>
      <c r="O29" s="176"/>
      <c r="P29" s="177">
        <f t="shared" si="0"/>
        <v>3465.3959999999997</v>
      </c>
      <c r="Q29" s="178">
        <f t="shared" si="1"/>
        <v>797.04107999999997</v>
      </c>
      <c r="R29" s="178">
        <f t="shared" si="2"/>
        <v>4262.4370799999997</v>
      </c>
      <c r="S29" s="177">
        <f t="shared" si="3"/>
        <v>2668.3549199999998</v>
      </c>
      <c r="T29" s="176"/>
      <c r="V29" s="22"/>
    </row>
    <row r="30" spans="1:22" x14ac:dyDescent="0.2">
      <c r="A30" s="171" t="s">
        <v>654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5"/>
      <c r="J30" s="175"/>
      <c r="K30" s="175">
        <v>5</v>
      </c>
      <c r="L30" s="176">
        <v>3580.7280000000001</v>
      </c>
      <c r="M30" s="176"/>
      <c r="N30" s="177"/>
      <c r="O30" s="176"/>
      <c r="P30" s="177">
        <f t="shared" si="0"/>
        <v>3580.7280000000001</v>
      </c>
      <c r="Q30" s="178">
        <f t="shared" si="1"/>
        <v>823.56744000000003</v>
      </c>
      <c r="R30" s="178">
        <f t="shared" si="2"/>
        <v>4404.2954399999999</v>
      </c>
      <c r="S30" s="177">
        <f t="shared" si="3"/>
        <v>2757.1605600000003</v>
      </c>
      <c r="T30" s="176"/>
      <c r="V30" s="22"/>
    </row>
    <row r="31" spans="1:22" x14ac:dyDescent="0.2">
      <c r="A31" s="171" t="s">
        <v>655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5"/>
      <c r="J31" s="175"/>
      <c r="K31" s="175">
        <v>8</v>
      </c>
      <c r="L31" s="176">
        <v>1712.34</v>
      </c>
      <c r="M31" s="176"/>
      <c r="N31" s="177"/>
      <c r="O31" s="176"/>
      <c r="P31" s="177">
        <f t="shared" si="0"/>
        <v>1712.34</v>
      </c>
      <c r="Q31" s="178">
        <f t="shared" si="1"/>
        <v>393.83819999999997</v>
      </c>
      <c r="R31" s="178">
        <f t="shared" si="2"/>
        <v>2106.1781999999998</v>
      </c>
      <c r="S31" s="177">
        <f t="shared" si="3"/>
        <v>1318.5018</v>
      </c>
      <c r="T31" s="176"/>
      <c r="V31" s="22"/>
    </row>
    <row r="32" spans="1:22" x14ac:dyDescent="0.2">
      <c r="A32" s="171" t="s">
        <v>656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5"/>
      <c r="J32" s="175"/>
      <c r="K32" s="175">
        <v>1</v>
      </c>
      <c r="L32" s="176">
        <v>1579.7280000000001</v>
      </c>
      <c r="M32" s="176"/>
      <c r="N32" s="177"/>
      <c r="O32" s="176"/>
      <c r="P32" s="177">
        <f t="shared" si="0"/>
        <v>1579.7280000000001</v>
      </c>
      <c r="Q32" s="178">
        <f t="shared" si="1"/>
        <v>363.33744000000002</v>
      </c>
      <c r="R32" s="178">
        <f t="shared" si="2"/>
        <v>1943.0654400000001</v>
      </c>
      <c r="S32" s="177">
        <f t="shared" si="3"/>
        <v>1216.3905600000001</v>
      </c>
      <c r="T32" s="176"/>
      <c r="V32" s="22"/>
    </row>
    <row r="33" spans="1:22" x14ac:dyDescent="0.2">
      <c r="A33" s="171" t="s">
        <v>657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5"/>
      <c r="J33" s="175"/>
      <c r="K33" s="175">
        <v>2</v>
      </c>
      <c r="L33" s="176">
        <v>1772.1959999999999</v>
      </c>
      <c r="M33" s="176"/>
      <c r="N33" s="177"/>
      <c r="O33" s="176"/>
      <c r="P33" s="177">
        <f t="shared" si="0"/>
        <v>1772.1959999999999</v>
      </c>
      <c r="Q33" s="178">
        <f t="shared" si="1"/>
        <v>407.60507999999999</v>
      </c>
      <c r="R33" s="178">
        <f t="shared" si="2"/>
        <v>2179.8010799999997</v>
      </c>
      <c r="S33" s="177">
        <f t="shared" si="3"/>
        <v>1364.5909199999999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/>
      <c r="J34" s="175"/>
      <c r="K34" s="175">
        <v>4</v>
      </c>
      <c r="L34" s="176">
        <v>1357.104</v>
      </c>
      <c r="M34" s="176"/>
      <c r="N34" s="177"/>
      <c r="O34" s="176"/>
      <c r="P34" s="177">
        <f t="shared" si="0"/>
        <v>1357.104</v>
      </c>
      <c r="Q34" s="178">
        <f t="shared" si="1"/>
        <v>312.13392000000005</v>
      </c>
      <c r="R34" s="178">
        <f t="shared" si="2"/>
        <v>1669.23792</v>
      </c>
      <c r="S34" s="177">
        <f t="shared" si="3"/>
        <v>1044.9700800000001</v>
      </c>
      <c r="T34" s="176"/>
      <c r="V34" s="22"/>
    </row>
    <row r="35" spans="1:22" x14ac:dyDescent="0.2">
      <c r="A35" s="171" t="s">
        <v>659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5"/>
      <c r="J35" s="175"/>
      <c r="K35" s="175">
        <v>10</v>
      </c>
      <c r="L35" s="176">
        <v>2420.6759999999999</v>
      </c>
      <c r="M35" s="176"/>
      <c r="N35" s="177"/>
      <c r="O35" s="176"/>
      <c r="P35" s="177">
        <f t="shared" si="0"/>
        <v>2420.6759999999999</v>
      </c>
      <c r="Q35" s="178">
        <f t="shared" si="1"/>
        <v>556.75548000000003</v>
      </c>
      <c r="R35" s="178">
        <f t="shared" si="2"/>
        <v>2977.4314800000002</v>
      </c>
      <c r="S35" s="177">
        <f t="shared" si="3"/>
        <v>1863.9205199999999</v>
      </c>
      <c r="T35" s="176"/>
      <c r="V35" s="22"/>
    </row>
    <row r="36" spans="1:22" x14ac:dyDescent="0.2">
      <c r="A36" s="171" t="s">
        <v>660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5"/>
      <c r="J36" s="175"/>
      <c r="K36" s="175">
        <v>3</v>
      </c>
      <c r="L36" s="176">
        <v>2905.4760000000001</v>
      </c>
      <c r="M36" s="176"/>
      <c r="N36" s="177"/>
      <c r="O36" s="176"/>
      <c r="P36" s="177">
        <f t="shared" si="0"/>
        <v>2905.4760000000001</v>
      </c>
      <c r="Q36" s="178">
        <f t="shared" si="1"/>
        <v>668.25948000000005</v>
      </c>
      <c r="R36" s="178">
        <f t="shared" si="2"/>
        <v>3573.7354800000003</v>
      </c>
      <c r="S36" s="177">
        <f t="shared" si="3"/>
        <v>2237.2165199999999</v>
      </c>
      <c r="T36" s="176"/>
      <c r="V36" s="22"/>
    </row>
    <row r="37" spans="1:22" x14ac:dyDescent="0.2">
      <c r="A37" s="171" t="s">
        <v>661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5"/>
      <c r="J37" s="175"/>
      <c r="K37" s="175">
        <v>4</v>
      </c>
      <c r="L37" s="176">
        <v>2384.3519999999999</v>
      </c>
      <c r="M37" s="176"/>
      <c r="N37" s="177"/>
      <c r="O37" s="176"/>
      <c r="P37" s="177">
        <f t="shared" si="0"/>
        <v>2384.3519999999999</v>
      </c>
      <c r="Q37" s="178">
        <f t="shared" si="1"/>
        <v>548.40095999999994</v>
      </c>
      <c r="R37" s="178">
        <f t="shared" si="2"/>
        <v>2932.7529599999998</v>
      </c>
      <c r="S37" s="177">
        <f t="shared" si="3"/>
        <v>1835.9510399999999</v>
      </c>
      <c r="T37" s="176"/>
      <c r="V37" s="22"/>
    </row>
    <row r="38" spans="1:22" x14ac:dyDescent="0.2">
      <c r="A38" s="171" t="s">
        <v>662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5"/>
      <c r="J38" s="175"/>
      <c r="K38" s="175">
        <v>4</v>
      </c>
      <c r="L38" s="176">
        <v>2084.2920000000004</v>
      </c>
      <c r="M38" s="176"/>
      <c r="N38" s="177"/>
      <c r="O38" s="176"/>
      <c r="P38" s="177">
        <f t="shared" si="0"/>
        <v>2084.2920000000004</v>
      </c>
      <c r="Q38" s="178">
        <f t="shared" si="1"/>
        <v>479.38716000000011</v>
      </c>
      <c r="R38" s="178">
        <f t="shared" si="2"/>
        <v>2563.6791600000006</v>
      </c>
      <c r="S38" s="177">
        <f t="shared" si="3"/>
        <v>1604.9048400000001</v>
      </c>
      <c r="T38" s="176"/>
      <c r="V38" s="22"/>
    </row>
    <row r="39" spans="1:22" x14ac:dyDescent="0.2">
      <c r="A39" s="171" t="s">
        <v>663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5"/>
      <c r="J39" s="175"/>
      <c r="K39" s="175">
        <v>8</v>
      </c>
      <c r="L39" s="176">
        <v>2680.5120000000002</v>
      </c>
      <c r="M39" s="176"/>
      <c r="N39" s="177"/>
      <c r="O39" s="176"/>
      <c r="P39" s="177">
        <f t="shared" si="0"/>
        <v>2680.5120000000002</v>
      </c>
      <c r="Q39" s="178">
        <f t="shared" si="1"/>
        <v>616.51776000000007</v>
      </c>
      <c r="R39" s="178">
        <f t="shared" si="2"/>
        <v>3297.0297600000004</v>
      </c>
      <c r="S39" s="177">
        <f t="shared" si="3"/>
        <v>2063.99424</v>
      </c>
      <c r="T39" s="176"/>
      <c r="V39" s="22"/>
    </row>
    <row r="40" spans="1:22" x14ac:dyDescent="0.2">
      <c r="A40" s="171" t="s">
        <v>665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5"/>
      <c r="J40" s="175"/>
      <c r="K40" s="175">
        <v>1</v>
      </c>
      <c r="L40" s="176">
        <v>2015.3879999999999</v>
      </c>
      <c r="M40" s="176"/>
      <c r="N40" s="177"/>
      <c r="O40" s="176"/>
      <c r="P40" s="177">
        <f t="shared" si="0"/>
        <v>2015.3879999999999</v>
      </c>
      <c r="Q40" s="178">
        <f t="shared" si="1"/>
        <v>463.53924000000001</v>
      </c>
      <c r="R40" s="178">
        <f t="shared" si="2"/>
        <v>2478.92724</v>
      </c>
      <c r="S40" s="177">
        <f t="shared" si="3"/>
        <v>1551.8487599999999</v>
      </c>
      <c r="T40" s="176"/>
      <c r="V40" s="22"/>
    </row>
    <row r="41" spans="1:22" x14ac:dyDescent="0.2">
      <c r="A41" s="171" t="s">
        <v>666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5"/>
      <c r="J41" s="175"/>
      <c r="K41" s="175">
        <v>1</v>
      </c>
      <c r="L41" s="176">
        <v>2390.268</v>
      </c>
      <c r="M41" s="176"/>
      <c r="N41" s="177"/>
      <c r="O41" s="176"/>
      <c r="P41" s="177">
        <f t="shared" si="0"/>
        <v>2390.268</v>
      </c>
      <c r="Q41" s="178">
        <f t="shared" si="1"/>
        <v>549.76164000000006</v>
      </c>
      <c r="R41" s="178">
        <f t="shared" si="2"/>
        <v>2940.0296400000002</v>
      </c>
      <c r="S41" s="177">
        <f t="shared" si="3"/>
        <v>1840.5063599999999</v>
      </c>
      <c r="T41" s="176"/>
      <c r="V41" s="22"/>
    </row>
    <row r="42" spans="1:22" x14ac:dyDescent="0.2">
      <c r="A42" s="171" t="s">
        <v>667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5"/>
      <c r="J42" s="175"/>
      <c r="K42" s="175">
        <v>5</v>
      </c>
      <c r="L42" s="176">
        <v>2100.8040000000001</v>
      </c>
      <c r="M42" s="176"/>
      <c r="N42" s="177"/>
      <c r="O42" s="176"/>
      <c r="P42" s="177">
        <f t="shared" si="0"/>
        <v>2100.8040000000001</v>
      </c>
      <c r="Q42" s="178">
        <f t="shared" si="1"/>
        <v>483.18492000000003</v>
      </c>
      <c r="R42" s="178">
        <f t="shared" si="2"/>
        <v>2583.9889200000002</v>
      </c>
      <c r="S42" s="177">
        <f t="shared" si="3"/>
        <v>1617.6190799999999</v>
      </c>
      <c r="T42" s="176"/>
      <c r="V42" s="22"/>
    </row>
    <row r="43" spans="1:22" x14ac:dyDescent="0.2">
      <c r="A43" s="171" t="s">
        <v>668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5"/>
      <c r="J43" s="175"/>
      <c r="K43" s="175">
        <v>1</v>
      </c>
      <c r="L43" s="176">
        <v>2345.616</v>
      </c>
      <c r="M43" s="176"/>
      <c r="N43" s="177"/>
      <c r="O43" s="176"/>
      <c r="P43" s="177">
        <f t="shared" si="0"/>
        <v>2345.616</v>
      </c>
      <c r="Q43" s="178">
        <f t="shared" si="1"/>
        <v>539.49167999999997</v>
      </c>
      <c r="R43" s="178">
        <f t="shared" si="2"/>
        <v>2885.1076800000001</v>
      </c>
      <c r="S43" s="177">
        <f t="shared" si="3"/>
        <v>1806.1243199999999</v>
      </c>
      <c r="T43" s="176"/>
      <c r="V43" s="22"/>
    </row>
    <row r="44" spans="1:22" x14ac:dyDescent="0.2">
      <c r="A44" s="171" t="s">
        <v>669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5"/>
      <c r="J44" s="175"/>
      <c r="K44" s="175">
        <v>2</v>
      </c>
      <c r="L44" s="176">
        <v>2661.828</v>
      </c>
      <c r="M44" s="176"/>
      <c r="N44" s="177"/>
      <c r="O44" s="176"/>
      <c r="P44" s="177">
        <f t="shared" si="0"/>
        <v>2661.828</v>
      </c>
      <c r="Q44" s="178">
        <f t="shared" si="1"/>
        <v>612.22044000000005</v>
      </c>
      <c r="R44" s="178">
        <f t="shared" si="2"/>
        <v>3274.04844</v>
      </c>
      <c r="S44" s="177">
        <f t="shared" si="3"/>
        <v>2049.6075599999999</v>
      </c>
      <c r="T44" s="176"/>
      <c r="V44" s="22"/>
    </row>
    <row r="45" spans="1:22" x14ac:dyDescent="0.2">
      <c r="A45" s="171" t="s">
        <v>670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5"/>
      <c r="J45" s="175"/>
      <c r="K45" s="175">
        <v>5</v>
      </c>
      <c r="L45" s="176">
        <v>3396.732</v>
      </c>
      <c r="M45" s="176"/>
      <c r="N45" s="177"/>
      <c r="O45" s="176"/>
      <c r="P45" s="177">
        <f t="shared" si="0"/>
        <v>3396.732</v>
      </c>
      <c r="Q45" s="178">
        <f t="shared" si="1"/>
        <v>781.24836000000005</v>
      </c>
      <c r="R45" s="178">
        <f t="shared" si="2"/>
        <v>4177.9803599999996</v>
      </c>
      <c r="S45" s="177">
        <f t="shared" si="3"/>
        <v>2615.4836399999999</v>
      </c>
      <c r="T45" s="176"/>
      <c r="V45" s="22"/>
    </row>
    <row r="46" spans="1:22" x14ac:dyDescent="0.2">
      <c r="A46" s="171" t="s">
        <v>671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5"/>
      <c r="J46" s="175"/>
      <c r="K46" s="175">
        <v>8</v>
      </c>
      <c r="L46" s="176">
        <v>3076.08</v>
      </c>
      <c r="M46" s="176"/>
      <c r="N46" s="177"/>
      <c r="O46" s="176"/>
      <c r="P46" s="177">
        <f t="shared" si="0"/>
        <v>3076.08</v>
      </c>
      <c r="Q46" s="178">
        <f t="shared" si="1"/>
        <v>707.49840000000006</v>
      </c>
      <c r="R46" s="178">
        <f t="shared" si="2"/>
        <v>3783.5783999999999</v>
      </c>
      <c r="S46" s="177">
        <f t="shared" si="3"/>
        <v>2368.5816</v>
      </c>
      <c r="T46" s="176"/>
      <c r="V46" s="22"/>
    </row>
    <row r="47" spans="1:22" x14ac:dyDescent="0.2">
      <c r="A47" s="171" t="s">
        <v>672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5"/>
      <c r="J47" s="175"/>
      <c r="K47" s="175">
        <v>10</v>
      </c>
      <c r="L47" s="176">
        <v>1560</v>
      </c>
      <c r="M47" s="176"/>
      <c r="N47" s="177"/>
      <c r="O47" s="176"/>
      <c r="P47" s="177">
        <f t="shared" si="0"/>
        <v>1560</v>
      </c>
      <c r="Q47" s="178">
        <f t="shared" si="1"/>
        <v>358.8</v>
      </c>
      <c r="R47" s="178">
        <f t="shared" si="2"/>
        <v>1918.8</v>
      </c>
      <c r="S47" s="177">
        <f t="shared" si="3"/>
        <v>1201.2</v>
      </c>
      <c r="T47" s="176"/>
      <c r="V47" s="22"/>
    </row>
    <row r="48" spans="1:22" x14ac:dyDescent="0.2">
      <c r="A48" s="171" t="s">
        <v>673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5"/>
      <c r="J48" s="175"/>
      <c r="K48" s="175">
        <v>2</v>
      </c>
      <c r="L48" s="176">
        <v>2247.8879999999999</v>
      </c>
      <c r="M48" s="176"/>
      <c r="N48" s="177"/>
      <c r="O48" s="176"/>
      <c r="P48" s="177">
        <f t="shared" si="0"/>
        <v>2247.8879999999999</v>
      </c>
      <c r="Q48" s="178">
        <f t="shared" si="1"/>
        <v>517.01423999999997</v>
      </c>
      <c r="R48" s="178">
        <f t="shared" si="2"/>
        <v>2764.9022399999999</v>
      </c>
      <c r="S48" s="177">
        <f t="shared" si="3"/>
        <v>1730.8737599999999</v>
      </c>
      <c r="T48" s="176"/>
      <c r="V48" s="22"/>
    </row>
    <row r="49" spans="1:22" x14ac:dyDescent="0.2">
      <c r="A49" s="171" t="s">
        <v>674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5"/>
      <c r="J49" s="175"/>
      <c r="K49" s="175">
        <v>9</v>
      </c>
      <c r="L49" s="176">
        <v>2917.5239999999999</v>
      </c>
      <c r="M49" s="176"/>
      <c r="N49" s="177"/>
      <c r="O49" s="176"/>
      <c r="P49" s="177">
        <f t="shared" si="0"/>
        <v>2917.5239999999999</v>
      </c>
      <c r="Q49" s="178">
        <f t="shared" si="1"/>
        <v>671.03052000000002</v>
      </c>
      <c r="R49" s="178">
        <f t="shared" si="2"/>
        <v>3588.5545199999997</v>
      </c>
      <c r="S49" s="177">
        <f t="shared" si="3"/>
        <v>2246.4934800000001</v>
      </c>
      <c r="T49" s="176"/>
      <c r="V49" s="22"/>
    </row>
    <row r="50" spans="1:22" x14ac:dyDescent="0.2">
      <c r="A50" s="171" t="s">
        <v>676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5"/>
      <c r="J50" s="175"/>
      <c r="K50" s="175">
        <v>10</v>
      </c>
      <c r="L50" s="176">
        <v>2530.848</v>
      </c>
      <c r="M50" s="176"/>
      <c r="N50" s="177"/>
      <c r="O50" s="176"/>
      <c r="P50" s="177">
        <f t="shared" si="0"/>
        <v>2530.848</v>
      </c>
      <c r="Q50" s="178">
        <f t="shared" si="1"/>
        <v>582.09504000000004</v>
      </c>
      <c r="R50" s="178">
        <f t="shared" si="2"/>
        <v>3112.9430400000001</v>
      </c>
      <c r="S50" s="177">
        <f t="shared" si="3"/>
        <v>1948.7529599999998</v>
      </c>
      <c r="T50" s="176"/>
      <c r="V50" s="22"/>
    </row>
    <row r="51" spans="1:22" x14ac:dyDescent="0.2">
      <c r="A51" s="171" t="s">
        <v>677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5"/>
      <c r="J51" s="175"/>
      <c r="K51" s="175">
        <v>10</v>
      </c>
      <c r="L51" s="176">
        <v>3763.0080000000003</v>
      </c>
      <c r="M51" s="176"/>
      <c r="N51" s="177"/>
      <c r="O51" s="176"/>
      <c r="P51" s="177">
        <f t="shared" si="0"/>
        <v>3763.0080000000003</v>
      </c>
      <c r="Q51" s="178">
        <f t="shared" si="1"/>
        <v>865.49184000000014</v>
      </c>
      <c r="R51" s="178">
        <f t="shared" si="2"/>
        <v>4628.4998400000004</v>
      </c>
      <c r="S51" s="177">
        <f t="shared" si="3"/>
        <v>2897.5161600000001</v>
      </c>
      <c r="T51" s="176"/>
      <c r="V51" s="22"/>
    </row>
    <row r="52" spans="1:22" x14ac:dyDescent="0.2">
      <c r="A52" s="171" t="s">
        <v>678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5"/>
      <c r="J52" s="175"/>
      <c r="K52" s="175">
        <v>6</v>
      </c>
      <c r="L52" s="176">
        <v>2858.34</v>
      </c>
      <c r="M52" s="176"/>
      <c r="N52" s="177"/>
      <c r="O52" s="176"/>
      <c r="P52" s="177">
        <f t="shared" si="0"/>
        <v>2858.34</v>
      </c>
      <c r="Q52" s="178">
        <f t="shared" si="1"/>
        <v>657.41820000000007</v>
      </c>
      <c r="R52" s="178">
        <f t="shared" si="2"/>
        <v>3515.7582000000002</v>
      </c>
      <c r="S52" s="177">
        <f t="shared" si="3"/>
        <v>2200.9218000000001</v>
      </c>
      <c r="T52" s="176"/>
      <c r="V52" s="22"/>
    </row>
    <row r="53" spans="1:22" x14ac:dyDescent="0.2">
      <c r="A53" s="171" t="s">
        <v>679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5"/>
      <c r="J53" s="175"/>
      <c r="K53" s="175">
        <v>1</v>
      </c>
      <c r="L53" s="176">
        <v>2716.248</v>
      </c>
      <c r="M53" s="176"/>
      <c r="N53" s="177"/>
      <c r="O53" s="176"/>
      <c r="P53" s="177">
        <f t="shared" si="0"/>
        <v>2716.248</v>
      </c>
      <c r="Q53" s="178">
        <f t="shared" si="1"/>
        <v>624.73704000000009</v>
      </c>
      <c r="R53" s="178">
        <f t="shared" si="2"/>
        <v>3340.98504</v>
      </c>
      <c r="S53" s="177">
        <f t="shared" si="3"/>
        <v>2091.5109600000001</v>
      </c>
      <c r="T53" s="176"/>
      <c r="V53" s="22"/>
    </row>
    <row r="54" spans="1:22" x14ac:dyDescent="0.2">
      <c r="A54" s="171" t="s">
        <v>680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5"/>
      <c r="J54" s="175"/>
      <c r="K54" s="175">
        <v>1</v>
      </c>
      <c r="L54" s="176">
        <v>1735.2959999999998</v>
      </c>
      <c r="M54" s="176"/>
      <c r="N54" s="177"/>
      <c r="O54" s="176"/>
      <c r="P54" s="177">
        <f t="shared" si="0"/>
        <v>1735.2959999999998</v>
      </c>
      <c r="Q54" s="178">
        <f t="shared" si="1"/>
        <v>399.11807999999996</v>
      </c>
      <c r="R54" s="178">
        <f t="shared" si="2"/>
        <v>2134.4140799999996</v>
      </c>
      <c r="S54" s="177">
        <f t="shared" si="3"/>
        <v>1336.1779199999999</v>
      </c>
      <c r="T54" s="176"/>
      <c r="V54" s="22"/>
    </row>
    <row r="55" spans="1:22" x14ac:dyDescent="0.2">
      <c r="A55" s="171" t="s">
        <v>681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5"/>
      <c r="J55" s="175"/>
      <c r="K55" s="175">
        <v>4</v>
      </c>
      <c r="L55" s="176">
        <v>4299.7919999999995</v>
      </c>
      <c r="M55" s="176"/>
      <c r="N55" s="177"/>
      <c r="O55" s="176"/>
      <c r="P55" s="177">
        <f t="shared" si="0"/>
        <v>4299.7919999999995</v>
      </c>
      <c r="Q55" s="178">
        <f t="shared" si="1"/>
        <v>988.95215999999994</v>
      </c>
      <c r="R55" s="178">
        <f t="shared" si="2"/>
        <v>5288.7441599999993</v>
      </c>
      <c r="S55" s="177">
        <f t="shared" si="3"/>
        <v>3310.8398399999996</v>
      </c>
      <c r="T55" s="176"/>
      <c r="V55" s="22"/>
    </row>
    <row r="56" spans="1:22" x14ac:dyDescent="0.2">
      <c r="A56" s="171" t="s">
        <v>682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5"/>
      <c r="J56" s="175"/>
      <c r="K56" s="175">
        <v>8</v>
      </c>
      <c r="L56" s="176">
        <v>3231.2879999999996</v>
      </c>
      <c r="M56" s="176"/>
      <c r="N56" s="177"/>
      <c r="O56" s="176"/>
      <c r="P56" s="177">
        <f t="shared" si="0"/>
        <v>3231.2879999999996</v>
      </c>
      <c r="Q56" s="178">
        <f t="shared" si="1"/>
        <v>743.19623999999988</v>
      </c>
      <c r="R56" s="178">
        <f t="shared" si="2"/>
        <v>3974.4842399999993</v>
      </c>
      <c r="S56" s="177">
        <f t="shared" si="3"/>
        <v>2488.0917599999998</v>
      </c>
      <c r="T56" s="176"/>
      <c r="V56" s="22"/>
    </row>
    <row r="57" spans="1:22" x14ac:dyDescent="0.2">
      <c r="A57" s="171" t="s">
        <v>683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5"/>
      <c r="J57" s="175"/>
      <c r="K57" s="175">
        <v>10</v>
      </c>
      <c r="L57" s="176">
        <v>3178.08</v>
      </c>
      <c r="M57" s="176"/>
      <c r="N57" s="177"/>
      <c r="O57" s="176"/>
      <c r="P57" s="177">
        <f t="shared" si="0"/>
        <v>3178.08</v>
      </c>
      <c r="Q57" s="178">
        <f t="shared" si="1"/>
        <v>730.95839999999998</v>
      </c>
      <c r="R57" s="178">
        <f t="shared" si="2"/>
        <v>3909.0383999999999</v>
      </c>
      <c r="S57" s="177">
        <f t="shared" si="3"/>
        <v>2447.1215999999999</v>
      </c>
      <c r="T57" s="176"/>
      <c r="V57" s="22"/>
    </row>
    <row r="58" spans="1:22" x14ac:dyDescent="0.2">
      <c r="A58" s="171" t="s">
        <v>684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5"/>
      <c r="J58" s="175"/>
      <c r="K58" s="175">
        <v>1</v>
      </c>
      <c r="L58" s="176">
        <v>2584.4879999999998</v>
      </c>
      <c r="M58" s="176"/>
      <c r="N58" s="177"/>
      <c r="O58" s="176"/>
      <c r="P58" s="177">
        <f t="shared" si="0"/>
        <v>2584.4879999999998</v>
      </c>
      <c r="Q58" s="178">
        <f t="shared" si="1"/>
        <v>594.43223999999998</v>
      </c>
      <c r="R58" s="178">
        <f t="shared" si="2"/>
        <v>3178.9202399999999</v>
      </c>
      <c r="S58" s="177">
        <f t="shared" si="3"/>
        <v>1990.0557599999997</v>
      </c>
      <c r="T58" s="176"/>
      <c r="V58" s="22"/>
    </row>
    <row r="59" spans="1:22" x14ac:dyDescent="0.2">
      <c r="A59" s="171" t="s">
        <v>685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5"/>
      <c r="J59" s="175"/>
      <c r="K59" s="175">
        <v>3</v>
      </c>
      <c r="L59" s="176">
        <v>1334.9639999999999</v>
      </c>
      <c r="M59" s="176"/>
      <c r="N59" s="177"/>
      <c r="O59" s="176"/>
      <c r="P59" s="177">
        <f t="shared" si="0"/>
        <v>1334.9639999999999</v>
      </c>
      <c r="Q59" s="178">
        <f t="shared" si="1"/>
        <v>307.04172</v>
      </c>
      <c r="R59" s="178">
        <f t="shared" si="2"/>
        <v>1642.0057199999999</v>
      </c>
      <c r="S59" s="177">
        <f t="shared" si="3"/>
        <v>1027.92228</v>
      </c>
      <c r="T59" s="176"/>
      <c r="V59" s="22"/>
    </row>
    <row r="60" spans="1:22" x14ac:dyDescent="0.2">
      <c r="A60" s="171" t="s">
        <v>687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5"/>
      <c r="J60" s="175"/>
      <c r="K60" s="175">
        <v>4</v>
      </c>
      <c r="L60" s="176">
        <v>2789.52</v>
      </c>
      <c r="M60" s="176"/>
      <c r="N60" s="177"/>
      <c r="O60" s="176"/>
      <c r="P60" s="177">
        <f t="shared" si="0"/>
        <v>2789.52</v>
      </c>
      <c r="Q60" s="178">
        <f t="shared" si="1"/>
        <v>641.58960000000002</v>
      </c>
      <c r="R60" s="178">
        <f t="shared" si="2"/>
        <v>3431.1095999999998</v>
      </c>
      <c r="S60" s="177">
        <f t="shared" si="3"/>
        <v>2147.9304000000002</v>
      </c>
      <c r="T60" s="176"/>
      <c r="V60" s="22"/>
    </row>
    <row r="61" spans="1:22" x14ac:dyDescent="0.2">
      <c r="A61" s="171" t="s">
        <v>688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5"/>
      <c r="J61" s="175"/>
      <c r="K61" s="175">
        <v>1</v>
      </c>
      <c r="L61" s="176">
        <v>2901.096</v>
      </c>
      <c r="M61" s="176"/>
      <c r="N61" s="177"/>
      <c r="O61" s="176"/>
      <c r="P61" s="177">
        <f t="shared" si="0"/>
        <v>2901.096</v>
      </c>
      <c r="Q61" s="178">
        <f t="shared" si="1"/>
        <v>667.25207999999998</v>
      </c>
      <c r="R61" s="178">
        <f t="shared" si="2"/>
        <v>3568.3480799999998</v>
      </c>
      <c r="S61" s="177">
        <f t="shared" si="3"/>
        <v>2233.8439200000003</v>
      </c>
      <c r="T61" s="176"/>
      <c r="V61" s="22"/>
    </row>
    <row r="62" spans="1:22" x14ac:dyDescent="0.2">
      <c r="A62" s="171" t="s">
        <v>689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5"/>
      <c r="J62" s="175"/>
      <c r="K62" s="175">
        <v>4</v>
      </c>
      <c r="L62" s="176">
        <v>3192.6</v>
      </c>
      <c r="M62" s="176"/>
      <c r="N62" s="177"/>
      <c r="O62" s="176"/>
      <c r="P62" s="177">
        <f t="shared" si="0"/>
        <v>3192.6</v>
      </c>
      <c r="Q62" s="178">
        <f t="shared" si="1"/>
        <v>734.298</v>
      </c>
      <c r="R62" s="178">
        <f t="shared" si="2"/>
        <v>3926.8980000000001</v>
      </c>
      <c r="S62" s="177">
        <f t="shared" si="3"/>
        <v>2458.3019999999997</v>
      </c>
      <c r="T62" s="176"/>
      <c r="V62" s="22"/>
    </row>
    <row r="63" spans="1:22" x14ac:dyDescent="0.2">
      <c r="A63" s="171" t="s">
        <v>690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5"/>
      <c r="J63" s="175"/>
      <c r="K63" s="175">
        <v>8</v>
      </c>
      <c r="L63" s="176">
        <v>2608.4159999999997</v>
      </c>
      <c r="M63" s="176"/>
      <c r="N63" s="177"/>
      <c r="O63" s="176"/>
      <c r="P63" s="177">
        <f t="shared" si="0"/>
        <v>2608.4159999999997</v>
      </c>
      <c r="Q63" s="178">
        <f t="shared" si="1"/>
        <v>599.93567999999993</v>
      </c>
      <c r="R63" s="178">
        <f t="shared" si="2"/>
        <v>3208.3516799999998</v>
      </c>
      <c r="S63" s="177">
        <f t="shared" si="3"/>
        <v>2008.4803199999997</v>
      </c>
      <c r="T63" s="176"/>
      <c r="V63" s="22"/>
    </row>
    <row r="64" spans="1:22" x14ac:dyDescent="0.2">
      <c r="A64" s="171" t="s">
        <v>691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5"/>
      <c r="J64" s="175"/>
      <c r="K64" s="175">
        <v>3</v>
      </c>
      <c r="L64" s="176">
        <v>1291.7040000000002</v>
      </c>
      <c r="M64" s="176"/>
      <c r="N64" s="177"/>
      <c r="O64" s="176"/>
      <c r="P64" s="177">
        <f t="shared" si="0"/>
        <v>1291.7040000000002</v>
      </c>
      <c r="Q64" s="178">
        <f t="shared" si="1"/>
        <v>297.09192000000007</v>
      </c>
      <c r="R64" s="178">
        <f t="shared" si="2"/>
        <v>1588.7959200000003</v>
      </c>
      <c r="S64" s="177">
        <f t="shared" si="3"/>
        <v>994.61208000000011</v>
      </c>
      <c r="T64" s="176"/>
      <c r="V64" s="22"/>
    </row>
    <row r="65" spans="1:22" x14ac:dyDescent="0.2">
      <c r="A65" s="171" t="s">
        <v>692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5"/>
      <c r="J65" s="175"/>
      <c r="K65" s="175">
        <v>10</v>
      </c>
      <c r="L65" s="176">
        <v>1911.6959999999999</v>
      </c>
      <c r="M65" s="176"/>
      <c r="N65" s="177"/>
      <c r="O65" s="176"/>
      <c r="P65" s="177">
        <f t="shared" si="0"/>
        <v>1911.6959999999999</v>
      </c>
      <c r="Q65" s="178">
        <f t="shared" si="1"/>
        <v>439.69008000000002</v>
      </c>
      <c r="R65" s="178">
        <f t="shared" si="2"/>
        <v>2351.3860799999998</v>
      </c>
      <c r="S65" s="177">
        <f t="shared" si="3"/>
        <v>1472.0059199999998</v>
      </c>
      <c r="T65" s="176"/>
      <c r="V65" s="22"/>
    </row>
    <row r="66" spans="1:22" x14ac:dyDescent="0.2">
      <c r="A66" s="171" t="s">
        <v>693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5"/>
      <c r="J66" s="175"/>
      <c r="K66" s="175">
        <v>10</v>
      </c>
      <c r="L66" s="176">
        <v>3088.3560000000002</v>
      </c>
      <c r="M66" s="176"/>
      <c r="N66" s="177"/>
      <c r="O66" s="176"/>
      <c r="P66" s="177">
        <f t="shared" si="0"/>
        <v>3088.3560000000002</v>
      </c>
      <c r="Q66" s="178">
        <f t="shared" si="1"/>
        <v>710.32188000000008</v>
      </c>
      <c r="R66" s="178">
        <f t="shared" si="2"/>
        <v>3798.6778800000002</v>
      </c>
      <c r="S66" s="177">
        <f t="shared" si="3"/>
        <v>2378.0341200000003</v>
      </c>
      <c r="T66" s="176"/>
      <c r="V66" s="22"/>
    </row>
    <row r="67" spans="1:22" x14ac:dyDescent="0.2">
      <c r="A67" s="171" t="s">
        <v>694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5"/>
      <c r="J67" s="175"/>
      <c r="K67" s="175">
        <v>1</v>
      </c>
      <c r="L67" s="176">
        <v>3305.5919999999996</v>
      </c>
      <c r="M67" s="176"/>
      <c r="N67" s="177"/>
      <c r="O67" s="176"/>
      <c r="P67" s="177">
        <f t="shared" si="0"/>
        <v>3305.5919999999996</v>
      </c>
      <c r="Q67" s="178">
        <f t="shared" si="1"/>
        <v>760.28616</v>
      </c>
      <c r="R67" s="178">
        <f t="shared" si="2"/>
        <v>4065.8781599999998</v>
      </c>
      <c r="S67" s="177">
        <f t="shared" si="3"/>
        <v>2545.3058399999995</v>
      </c>
      <c r="T67" s="176"/>
      <c r="V67" s="22"/>
    </row>
    <row r="68" spans="1:22" x14ac:dyDescent="0.2">
      <c r="A68" s="171" t="s">
        <v>695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5"/>
      <c r="J68" s="175"/>
      <c r="K68" s="175">
        <v>1</v>
      </c>
      <c r="L68" s="176">
        <v>2320.9680000000003</v>
      </c>
      <c r="M68" s="176"/>
      <c r="N68" s="177"/>
      <c r="O68" s="176"/>
      <c r="P68" s="177">
        <f t="shared" si="0"/>
        <v>2320.9680000000003</v>
      </c>
      <c r="Q68" s="178">
        <f t="shared" si="1"/>
        <v>533.82264000000009</v>
      </c>
      <c r="R68" s="178">
        <f t="shared" si="2"/>
        <v>2854.7906400000002</v>
      </c>
      <c r="S68" s="177">
        <f t="shared" si="3"/>
        <v>1787.1453600000002</v>
      </c>
      <c r="T68" s="176"/>
      <c r="V68" s="22"/>
    </row>
    <row r="69" spans="1:22" x14ac:dyDescent="0.2">
      <c r="A69" s="171" t="s">
        <v>696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5"/>
      <c r="J69" s="175"/>
      <c r="K69" s="175">
        <v>7</v>
      </c>
      <c r="L69" s="176">
        <v>2325.54</v>
      </c>
      <c r="M69" s="176"/>
      <c r="N69" s="177"/>
      <c r="O69" s="176"/>
      <c r="P69" s="177">
        <f t="shared" si="0"/>
        <v>2325.54</v>
      </c>
      <c r="Q69" s="178">
        <f t="shared" si="1"/>
        <v>534.87419999999997</v>
      </c>
      <c r="R69" s="178">
        <f t="shared" si="2"/>
        <v>2860.4142000000002</v>
      </c>
      <c r="S69" s="177">
        <f t="shared" si="3"/>
        <v>1790.6658</v>
      </c>
      <c r="T69" s="176"/>
      <c r="V69" s="22"/>
    </row>
    <row r="70" spans="1:22" x14ac:dyDescent="0.2">
      <c r="A70" s="171" t="s">
        <v>698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5"/>
      <c r="J70" s="175"/>
      <c r="K70" s="175">
        <v>1</v>
      </c>
      <c r="L70" s="176">
        <v>3796.1040000000003</v>
      </c>
      <c r="M70" s="176"/>
      <c r="N70" s="177"/>
      <c r="O70" s="176"/>
      <c r="P70" s="177">
        <f t="shared" si="0"/>
        <v>3796.1040000000003</v>
      </c>
      <c r="Q70" s="178">
        <f t="shared" si="1"/>
        <v>873.10392000000013</v>
      </c>
      <c r="R70" s="178">
        <f t="shared" si="2"/>
        <v>4669.2079200000007</v>
      </c>
      <c r="S70" s="177">
        <f t="shared" si="3"/>
        <v>2923.0000800000003</v>
      </c>
      <c r="T70" s="176"/>
      <c r="V70" s="22"/>
    </row>
    <row r="71" spans="1:22" x14ac:dyDescent="0.2">
      <c r="A71" s="171" t="s">
        <v>699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5"/>
      <c r="J71" s="175"/>
      <c r="K71" s="175">
        <v>1</v>
      </c>
      <c r="L71" s="176">
        <v>3118.5120000000002</v>
      </c>
      <c r="M71" s="176"/>
      <c r="N71" s="177"/>
      <c r="O71" s="176"/>
      <c r="P71" s="177">
        <f t="shared" si="0"/>
        <v>3118.5120000000002</v>
      </c>
      <c r="Q71" s="178">
        <f t="shared" si="1"/>
        <v>717.25776000000008</v>
      </c>
      <c r="R71" s="178">
        <f t="shared" si="2"/>
        <v>3835.7697600000001</v>
      </c>
      <c r="S71" s="177">
        <f t="shared" si="3"/>
        <v>2401.2542400000002</v>
      </c>
      <c r="T71" s="176"/>
      <c r="V71" s="22"/>
    </row>
    <row r="72" spans="1:22" x14ac:dyDescent="0.2">
      <c r="A72" s="171" t="s">
        <v>700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5"/>
      <c r="J72" s="175"/>
      <c r="K72" s="175">
        <v>1</v>
      </c>
      <c r="L72" s="176">
        <v>3528.0840000000003</v>
      </c>
      <c r="M72" s="176"/>
      <c r="N72" s="177"/>
      <c r="O72" s="176"/>
      <c r="P72" s="177">
        <f t="shared" si="0"/>
        <v>3528.0840000000003</v>
      </c>
      <c r="Q72" s="178">
        <f t="shared" si="1"/>
        <v>811.45932000000005</v>
      </c>
      <c r="R72" s="178">
        <f t="shared" si="2"/>
        <v>4339.5433200000007</v>
      </c>
      <c r="S72" s="177">
        <f t="shared" si="3"/>
        <v>2716.6246800000004</v>
      </c>
      <c r="T72" s="176"/>
      <c r="V72" s="22"/>
    </row>
    <row r="73" spans="1:22" x14ac:dyDescent="0.2">
      <c r="A73" s="171" t="s">
        <v>701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5"/>
      <c r="J73" s="175"/>
      <c r="K73" s="175">
        <v>9</v>
      </c>
      <c r="L73" s="176">
        <v>3594.8760000000002</v>
      </c>
      <c r="M73" s="176"/>
      <c r="N73" s="177"/>
      <c r="O73" s="176"/>
      <c r="P73" s="177">
        <f t="shared" si="0"/>
        <v>3594.8760000000002</v>
      </c>
      <c r="Q73" s="178">
        <f t="shared" si="1"/>
        <v>826.82148000000007</v>
      </c>
      <c r="R73" s="178">
        <f t="shared" si="2"/>
        <v>4421.6974800000007</v>
      </c>
      <c r="S73" s="177">
        <f t="shared" si="3"/>
        <v>2768.0545200000001</v>
      </c>
      <c r="T73" s="176"/>
      <c r="V73" s="22"/>
    </row>
    <row r="74" spans="1:22" x14ac:dyDescent="0.2">
      <c r="A74" s="171" t="s">
        <v>702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5"/>
      <c r="J74" s="175"/>
      <c r="K74" s="175">
        <v>7</v>
      </c>
      <c r="L74" s="176">
        <v>3266.3519999999999</v>
      </c>
      <c r="M74" s="176"/>
      <c r="N74" s="177"/>
      <c r="O74" s="176"/>
      <c r="P74" s="177">
        <f t="shared" si="0"/>
        <v>3266.3519999999999</v>
      </c>
      <c r="Q74" s="178">
        <f t="shared" si="1"/>
        <v>751.26095999999995</v>
      </c>
      <c r="R74" s="178">
        <f t="shared" si="2"/>
        <v>4017.6129599999999</v>
      </c>
      <c r="S74" s="177">
        <f t="shared" si="3"/>
        <v>2515.0910399999998</v>
      </c>
      <c r="T74" s="176"/>
      <c r="V74" s="22"/>
    </row>
    <row r="75" spans="1:22" x14ac:dyDescent="0.2">
      <c r="A75" s="171" t="s">
        <v>703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5"/>
      <c r="J75" s="175"/>
      <c r="K75" s="175">
        <v>10</v>
      </c>
      <c r="L75" s="176">
        <v>2535.8639999999996</v>
      </c>
      <c r="M75" s="176"/>
      <c r="N75" s="177"/>
      <c r="O75" s="176"/>
      <c r="P75" s="177">
        <f t="shared" ref="P75:P138" si="4">SUM(L75:O75)</f>
        <v>2535.8639999999996</v>
      </c>
      <c r="Q75" s="178">
        <f t="shared" ref="Q75:Q138" si="5">P75*23%</f>
        <v>583.24871999999993</v>
      </c>
      <c r="R75" s="178">
        <f t="shared" ref="R75:R138" si="6">P75+Q75</f>
        <v>3119.1127199999996</v>
      </c>
      <c r="S75" s="177">
        <f t="shared" ref="S75:S138" si="7">P75-Q75</f>
        <v>1952.6152799999995</v>
      </c>
      <c r="T75" s="176"/>
      <c r="V75" s="22"/>
    </row>
    <row r="76" spans="1:22" x14ac:dyDescent="0.2">
      <c r="A76" s="171" t="s">
        <v>704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5"/>
      <c r="J76" s="175"/>
      <c r="K76" s="175">
        <v>1</v>
      </c>
      <c r="L76" s="176">
        <v>2375.7600000000002</v>
      </c>
      <c r="M76" s="176"/>
      <c r="N76" s="177"/>
      <c r="O76" s="176"/>
      <c r="P76" s="177">
        <f t="shared" si="4"/>
        <v>2375.7600000000002</v>
      </c>
      <c r="Q76" s="178">
        <f t="shared" si="5"/>
        <v>546.42480000000012</v>
      </c>
      <c r="R76" s="178">
        <f t="shared" si="6"/>
        <v>2922.1848000000005</v>
      </c>
      <c r="S76" s="177">
        <f t="shared" si="7"/>
        <v>1829.3352</v>
      </c>
      <c r="T76" s="176"/>
      <c r="V76" s="22"/>
    </row>
    <row r="77" spans="1:22" x14ac:dyDescent="0.2">
      <c r="A77" s="171" t="s">
        <v>705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5"/>
      <c r="J77" s="175"/>
      <c r="K77" s="175">
        <v>9</v>
      </c>
      <c r="L77" s="176">
        <v>2858.2560000000003</v>
      </c>
      <c r="M77" s="176"/>
      <c r="N77" s="177"/>
      <c r="O77" s="176"/>
      <c r="P77" s="177">
        <f t="shared" si="4"/>
        <v>2858.2560000000003</v>
      </c>
      <c r="Q77" s="178">
        <f t="shared" si="5"/>
        <v>657.39888000000008</v>
      </c>
      <c r="R77" s="178">
        <f t="shared" si="6"/>
        <v>3515.6548800000005</v>
      </c>
      <c r="S77" s="177">
        <f t="shared" si="7"/>
        <v>2200.8571200000001</v>
      </c>
      <c r="T77" s="176"/>
      <c r="V77" s="22"/>
    </row>
    <row r="78" spans="1:22" x14ac:dyDescent="0.2">
      <c r="A78" s="171" t="s">
        <v>706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5"/>
      <c r="J78" s="175"/>
      <c r="K78" s="175">
        <v>9</v>
      </c>
      <c r="L78" s="176">
        <v>1218.252</v>
      </c>
      <c r="M78" s="176"/>
      <c r="N78" s="177"/>
      <c r="O78" s="176"/>
      <c r="P78" s="177">
        <f t="shared" si="4"/>
        <v>1218.252</v>
      </c>
      <c r="Q78" s="178">
        <f t="shared" si="5"/>
        <v>280.19796000000002</v>
      </c>
      <c r="R78" s="178">
        <f t="shared" si="6"/>
        <v>1498.4499599999999</v>
      </c>
      <c r="S78" s="177">
        <f t="shared" si="7"/>
        <v>938.05403999999999</v>
      </c>
      <c r="T78" s="176"/>
      <c r="V78" s="22"/>
    </row>
    <row r="79" spans="1:22" x14ac:dyDescent="0.2">
      <c r="A79" s="171" t="s">
        <v>707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5"/>
      <c r="J79" s="175"/>
      <c r="K79" s="175">
        <v>9</v>
      </c>
      <c r="L79" s="176">
        <v>1560</v>
      </c>
      <c r="M79" s="176"/>
      <c r="N79" s="177"/>
      <c r="O79" s="176"/>
      <c r="P79" s="177">
        <f t="shared" si="4"/>
        <v>1560</v>
      </c>
      <c r="Q79" s="178">
        <f t="shared" si="5"/>
        <v>358.8</v>
      </c>
      <c r="R79" s="178">
        <f t="shared" si="6"/>
        <v>1918.8</v>
      </c>
      <c r="S79" s="177">
        <f t="shared" si="7"/>
        <v>1201.2</v>
      </c>
      <c r="T79" s="176"/>
      <c r="V79" s="22"/>
    </row>
    <row r="80" spans="1:22" x14ac:dyDescent="0.2">
      <c r="A80" s="171" t="s">
        <v>709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5"/>
      <c r="J80" s="175"/>
      <c r="K80" s="175">
        <v>10</v>
      </c>
      <c r="L80" s="176">
        <v>3670.7639999999997</v>
      </c>
      <c r="M80" s="176"/>
      <c r="N80" s="177"/>
      <c r="O80" s="176"/>
      <c r="P80" s="177">
        <f t="shared" si="4"/>
        <v>3670.7639999999997</v>
      </c>
      <c r="Q80" s="178">
        <f t="shared" si="5"/>
        <v>844.27571999999998</v>
      </c>
      <c r="R80" s="178">
        <f t="shared" si="6"/>
        <v>4515.0397199999998</v>
      </c>
      <c r="S80" s="177">
        <f t="shared" si="7"/>
        <v>2826.4882799999996</v>
      </c>
      <c r="T80" s="176"/>
      <c r="V80" s="22"/>
    </row>
    <row r="81" spans="1:22" x14ac:dyDescent="0.2">
      <c r="A81" s="171" t="s">
        <v>710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5"/>
      <c r="J81" s="175"/>
      <c r="K81" s="175">
        <v>10</v>
      </c>
      <c r="L81" s="176">
        <v>2778.4320000000002</v>
      </c>
      <c r="M81" s="176"/>
      <c r="N81" s="177"/>
      <c r="O81" s="176"/>
      <c r="P81" s="177">
        <f t="shared" si="4"/>
        <v>2778.4320000000002</v>
      </c>
      <c r="Q81" s="178">
        <f t="shared" si="5"/>
        <v>639.0393600000001</v>
      </c>
      <c r="R81" s="178">
        <f t="shared" si="6"/>
        <v>3417.4713600000005</v>
      </c>
      <c r="S81" s="177">
        <f t="shared" si="7"/>
        <v>2139.39264</v>
      </c>
      <c r="T81" s="176"/>
      <c r="V81" s="22"/>
    </row>
    <row r="82" spans="1:22" x14ac:dyDescent="0.2">
      <c r="A82" s="171" t="s">
        <v>711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5"/>
      <c r="J82" s="175"/>
      <c r="K82" s="175">
        <v>9</v>
      </c>
      <c r="L82" s="176">
        <v>3429.2280000000001</v>
      </c>
      <c r="M82" s="176"/>
      <c r="N82" s="177"/>
      <c r="O82" s="176"/>
      <c r="P82" s="177">
        <f t="shared" si="4"/>
        <v>3429.2280000000001</v>
      </c>
      <c r="Q82" s="178">
        <f t="shared" si="5"/>
        <v>788.72244000000001</v>
      </c>
      <c r="R82" s="178">
        <f t="shared" si="6"/>
        <v>4217.9504400000005</v>
      </c>
      <c r="S82" s="177">
        <f t="shared" si="7"/>
        <v>2640.5055600000001</v>
      </c>
      <c r="T82" s="176"/>
      <c r="V82" s="22"/>
    </row>
    <row r="83" spans="1:22" x14ac:dyDescent="0.2">
      <c r="A83" s="171" t="s">
        <v>712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5"/>
      <c r="J83" s="175"/>
      <c r="K83" s="175">
        <v>10</v>
      </c>
      <c r="L83" s="176">
        <v>3199.0320000000002</v>
      </c>
      <c r="M83" s="176"/>
      <c r="N83" s="177"/>
      <c r="O83" s="176"/>
      <c r="P83" s="177">
        <f t="shared" si="4"/>
        <v>3199.0320000000002</v>
      </c>
      <c r="Q83" s="178">
        <f t="shared" si="5"/>
        <v>735.77736000000004</v>
      </c>
      <c r="R83" s="178">
        <f t="shared" si="6"/>
        <v>3934.8093600000002</v>
      </c>
      <c r="S83" s="177">
        <f t="shared" si="7"/>
        <v>2463.2546400000001</v>
      </c>
      <c r="T83" s="176"/>
      <c r="V83" s="22"/>
    </row>
    <row r="84" spans="1:22" x14ac:dyDescent="0.2">
      <c r="A84" s="171" t="s">
        <v>713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5"/>
      <c r="J84" s="175"/>
      <c r="K84" s="175">
        <v>4</v>
      </c>
      <c r="L84" s="176">
        <v>2233.1280000000002</v>
      </c>
      <c r="M84" s="176"/>
      <c r="N84" s="177"/>
      <c r="O84" s="176"/>
      <c r="P84" s="177">
        <f t="shared" si="4"/>
        <v>2233.1280000000002</v>
      </c>
      <c r="Q84" s="178">
        <f t="shared" si="5"/>
        <v>513.61944000000005</v>
      </c>
      <c r="R84" s="178">
        <f t="shared" si="6"/>
        <v>2746.7474400000001</v>
      </c>
      <c r="S84" s="177">
        <f t="shared" si="7"/>
        <v>1719.5085600000002</v>
      </c>
      <c r="T84" s="176"/>
      <c r="V84" s="22"/>
    </row>
    <row r="85" spans="1:22" x14ac:dyDescent="0.2">
      <c r="A85" s="171" t="s">
        <v>714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5"/>
      <c r="J85" s="175"/>
      <c r="K85" s="175">
        <v>1</v>
      </c>
      <c r="L85" s="176">
        <v>1291.02</v>
      </c>
      <c r="M85" s="176"/>
      <c r="N85" s="177"/>
      <c r="O85" s="176"/>
      <c r="P85" s="177">
        <f t="shared" si="4"/>
        <v>1291.02</v>
      </c>
      <c r="Q85" s="178">
        <f t="shared" si="5"/>
        <v>296.93459999999999</v>
      </c>
      <c r="R85" s="178">
        <f t="shared" si="6"/>
        <v>1587.9546</v>
      </c>
      <c r="S85" s="177">
        <f t="shared" si="7"/>
        <v>994.08539999999994</v>
      </c>
      <c r="T85" s="176"/>
      <c r="V85" s="22"/>
    </row>
    <row r="86" spans="1:22" x14ac:dyDescent="0.2">
      <c r="A86" s="171" t="s">
        <v>715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5"/>
      <c r="J86" s="175"/>
      <c r="K86" s="175">
        <v>5</v>
      </c>
      <c r="L86" s="176">
        <v>1524.252</v>
      </c>
      <c r="M86" s="176"/>
      <c r="N86" s="177"/>
      <c r="O86" s="176"/>
      <c r="P86" s="177">
        <f t="shared" si="4"/>
        <v>1524.252</v>
      </c>
      <c r="Q86" s="178">
        <f t="shared" si="5"/>
        <v>350.57796000000002</v>
      </c>
      <c r="R86" s="178">
        <f t="shared" si="6"/>
        <v>1874.82996</v>
      </c>
      <c r="S86" s="177">
        <f t="shared" si="7"/>
        <v>1173.6740399999999</v>
      </c>
      <c r="T86" s="176"/>
      <c r="V86" s="22"/>
    </row>
    <row r="87" spans="1:22" x14ac:dyDescent="0.2">
      <c r="A87" s="171" t="s">
        <v>716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5"/>
      <c r="J87" s="175"/>
      <c r="K87" s="175">
        <v>9</v>
      </c>
      <c r="L87" s="176">
        <v>2122.0920000000001</v>
      </c>
      <c r="M87" s="176"/>
      <c r="N87" s="177"/>
      <c r="O87" s="176"/>
      <c r="P87" s="177">
        <f t="shared" si="4"/>
        <v>2122.0920000000001</v>
      </c>
      <c r="Q87" s="178">
        <f t="shared" si="5"/>
        <v>488.08116000000007</v>
      </c>
      <c r="R87" s="178">
        <f t="shared" si="6"/>
        <v>2610.1731600000003</v>
      </c>
      <c r="S87" s="177">
        <f t="shared" si="7"/>
        <v>1634.0108399999999</v>
      </c>
      <c r="T87" s="176"/>
      <c r="V87" s="22"/>
    </row>
    <row r="88" spans="1:22" x14ac:dyDescent="0.2">
      <c r="A88" s="171" t="s">
        <v>717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5"/>
      <c r="J88" s="175"/>
      <c r="K88" s="175">
        <v>5</v>
      </c>
      <c r="L88" s="176">
        <v>3673.6439999999998</v>
      </c>
      <c r="M88" s="176"/>
      <c r="N88" s="177"/>
      <c r="O88" s="176"/>
      <c r="P88" s="177">
        <f t="shared" si="4"/>
        <v>3673.6439999999998</v>
      </c>
      <c r="Q88" s="178">
        <f t="shared" si="5"/>
        <v>844.93812000000003</v>
      </c>
      <c r="R88" s="178">
        <f t="shared" si="6"/>
        <v>4518.58212</v>
      </c>
      <c r="S88" s="177">
        <f t="shared" si="7"/>
        <v>2828.7058799999995</v>
      </c>
      <c r="T88" s="176"/>
      <c r="V88" s="22"/>
    </row>
    <row r="89" spans="1:22" x14ac:dyDescent="0.2">
      <c r="A89" s="171" t="s">
        <v>718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5"/>
      <c r="J89" s="175"/>
      <c r="K89" s="175">
        <v>1</v>
      </c>
      <c r="L89" s="176">
        <v>3105.9840000000004</v>
      </c>
      <c r="M89" s="176"/>
      <c r="N89" s="177"/>
      <c r="O89" s="176"/>
      <c r="P89" s="177">
        <f t="shared" si="4"/>
        <v>3105.9840000000004</v>
      </c>
      <c r="Q89" s="178">
        <f t="shared" si="5"/>
        <v>714.37632000000008</v>
      </c>
      <c r="R89" s="178">
        <f t="shared" si="6"/>
        <v>3820.3603200000007</v>
      </c>
      <c r="S89" s="177">
        <f t="shared" si="7"/>
        <v>2391.6076800000001</v>
      </c>
      <c r="T89" s="176"/>
      <c r="V89" s="22"/>
    </row>
    <row r="90" spans="1:22" x14ac:dyDescent="0.2">
      <c r="A90" s="171" t="s">
        <v>720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5"/>
      <c r="J90" s="175"/>
      <c r="K90" s="175">
        <v>6</v>
      </c>
      <c r="L90" s="176">
        <v>3001.3679999999999</v>
      </c>
      <c r="M90" s="176"/>
      <c r="N90" s="177"/>
      <c r="O90" s="176"/>
      <c r="P90" s="177">
        <f t="shared" si="4"/>
        <v>3001.3679999999999</v>
      </c>
      <c r="Q90" s="178">
        <f t="shared" si="5"/>
        <v>690.31464000000005</v>
      </c>
      <c r="R90" s="178">
        <f t="shared" si="6"/>
        <v>3691.68264</v>
      </c>
      <c r="S90" s="177">
        <f t="shared" si="7"/>
        <v>2311.0533599999999</v>
      </c>
      <c r="T90" s="176"/>
      <c r="V90" s="22"/>
    </row>
    <row r="91" spans="1:22" x14ac:dyDescent="0.2">
      <c r="A91" s="171" t="s">
        <v>721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5"/>
      <c r="J91" s="175"/>
      <c r="K91" s="175">
        <v>7</v>
      </c>
      <c r="L91" s="176">
        <v>2930.4719999999998</v>
      </c>
      <c r="M91" s="176"/>
      <c r="N91" s="177"/>
      <c r="O91" s="176"/>
      <c r="P91" s="177">
        <f t="shared" si="4"/>
        <v>2930.4719999999998</v>
      </c>
      <c r="Q91" s="178">
        <f t="shared" si="5"/>
        <v>674.00855999999999</v>
      </c>
      <c r="R91" s="178">
        <f t="shared" si="6"/>
        <v>3604.48056</v>
      </c>
      <c r="S91" s="177">
        <f t="shared" si="7"/>
        <v>2256.4634399999995</v>
      </c>
      <c r="T91" s="176"/>
      <c r="V91" s="22"/>
    </row>
    <row r="92" spans="1:22" x14ac:dyDescent="0.2">
      <c r="A92" s="171" t="s">
        <v>722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5"/>
      <c r="J92" s="175"/>
      <c r="K92" s="175">
        <v>3</v>
      </c>
      <c r="L92" s="176">
        <v>1379.316</v>
      </c>
      <c r="M92" s="176"/>
      <c r="N92" s="177"/>
      <c r="O92" s="176"/>
      <c r="P92" s="177">
        <f t="shared" si="4"/>
        <v>1379.316</v>
      </c>
      <c r="Q92" s="178">
        <f t="shared" si="5"/>
        <v>317.24268000000001</v>
      </c>
      <c r="R92" s="178">
        <f t="shared" si="6"/>
        <v>1696.5586800000001</v>
      </c>
      <c r="S92" s="177">
        <f t="shared" si="7"/>
        <v>1062.07332</v>
      </c>
      <c r="T92" s="176"/>
      <c r="V92" s="22"/>
    </row>
    <row r="93" spans="1:22" x14ac:dyDescent="0.2">
      <c r="A93" s="171" t="s">
        <v>723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5"/>
      <c r="J93" s="175"/>
      <c r="K93" s="175">
        <v>9</v>
      </c>
      <c r="L93" s="176">
        <v>1254.912</v>
      </c>
      <c r="M93" s="176"/>
      <c r="N93" s="177"/>
      <c r="O93" s="176"/>
      <c r="P93" s="177">
        <f t="shared" si="4"/>
        <v>1254.912</v>
      </c>
      <c r="Q93" s="178">
        <f t="shared" si="5"/>
        <v>288.62976000000003</v>
      </c>
      <c r="R93" s="178">
        <f t="shared" si="6"/>
        <v>1543.5417600000001</v>
      </c>
      <c r="S93" s="177">
        <f t="shared" si="7"/>
        <v>966.28224</v>
      </c>
      <c r="T93" s="176"/>
      <c r="V93" s="22"/>
    </row>
    <row r="94" spans="1:22" x14ac:dyDescent="0.2">
      <c r="A94" s="171" t="s">
        <v>724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5"/>
      <c r="J94" s="175"/>
      <c r="K94" s="175">
        <v>1</v>
      </c>
      <c r="L94" s="176">
        <v>3657.84</v>
      </c>
      <c r="M94" s="176"/>
      <c r="N94" s="177"/>
      <c r="O94" s="176"/>
      <c r="P94" s="177">
        <f t="shared" si="4"/>
        <v>3657.84</v>
      </c>
      <c r="Q94" s="178">
        <f t="shared" si="5"/>
        <v>841.30320000000006</v>
      </c>
      <c r="R94" s="178">
        <f t="shared" si="6"/>
        <v>4499.1432000000004</v>
      </c>
      <c r="S94" s="177">
        <f t="shared" si="7"/>
        <v>2816.5367999999999</v>
      </c>
      <c r="T94" s="176"/>
      <c r="V94" s="22"/>
    </row>
    <row r="95" spans="1:22" x14ac:dyDescent="0.2">
      <c r="A95" s="171" t="s">
        <v>725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5"/>
      <c r="J95" s="175"/>
      <c r="K95" s="175">
        <v>1</v>
      </c>
      <c r="L95" s="176">
        <v>1447.6319999999998</v>
      </c>
      <c r="M95" s="176"/>
      <c r="N95" s="177"/>
      <c r="O95" s="176"/>
      <c r="P95" s="177">
        <f t="shared" si="4"/>
        <v>1447.6319999999998</v>
      </c>
      <c r="Q95" s="178">
        <f t="shared" si="5"/>
        <v>332.95535999999998</v>
      </c>
      <c r="R95" s="178">
        <f t="shared" si="6"/>
        <v>1780.5873599999998</v>
      </c>
      <c r="S95" s="177">
        <f t="shared" si="7"/>
        <v>1114.6766399999999</v>
      </c>
      <c r="T95" s="176"/>
      <c r="V95" s="22"/>
    </row>
    <row r="96" spans="1:22" x14ac:dyDescent="0.2">
      <c r="A96" s="171" t="s">
        <v>726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5"/>
      <c r="J96" s="175"/>
      <c r="K96" s="175">
        <v>7</v>
      </c>
      <c r="L96" s="176">
        <v>1488.3719999999998</v>
      </c>
      <c r="M96" s="176"/>
      <c r="N96" s="177"/>
      <c r="O96" s="176"/>
      <c r="P96" s="177">
        <f t="shared" si="4"/>
        <v>1488.3719999999998</v>
      </c>
      <c r="Q96" s="178">
        <f t="shared" si="5"/>
        <v>342.32556</v>
      </c>
      <c r="R96" s="178">
        <f t="shared" si="6"/>
        <v>1830.6975599999998</v>
      </c>
      <c r="S96" s="177">
        <f t="shared" si="7"/>
        <v>1146.0464399999998</v>
      </c>
      <c r="T96" s="176"/>
      <c r="V96" s="22"/>
    </row>
    <row r="97" spans="1:22" x14ac:dyDescent="0.2">
      <c r="A97" s="171" t="s">
        <v>727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5"/>
      <c r="J97" s="175"/>
      <c r="K97" s="175">
        <v>1</v>
      </c>
      <c r="L97" s="176">
        <v>3511.7280000000001</v>
      </c>
      <c r="M97" s="176"/>
      <c r="N97" s="177"/>
      <c r="O97" s="176"/>
      <c r="P97" s="177">
        <f t="shared" si="4"/>
        <v>3511.7280000000001</v>
      </c>
      <c r="Q97" s="178">
        <f t="shared" si="5"/>
        <v>807.69744000000003</v>
      </c>
      <c r="R97" s="178">
        <f t="shared" si="6"/>
        <v>4319.42544</v>
      </c>
      <c r="S97" s="177">
        <f t="shared" si="7"/>
        <v>2704.0305600000002</v>
      </c>
      <c r="T97" s="176"/>
      <c r="V97" s="22"/>
    </row>
    <row r="98" spans="1:22" x14ac:dyDescent="0.2">
      <c r="A98" s="171" t="s">
        <v>728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5"/>
      <c r="J98" s="175"/>
      <c r="K98" s="175">
        <v>6</v>
      </c>
      <c r="L98" s="176">
        <v>2164.1999999999998</v>
      </c>
      <c r="M98" s="176"/>
      <c r="N98" s="177"/>
      <c r="O98" s="176"/>
      <c r="P98" s="177">
        <f t="shared" si="4"/>
        <v>2164.1999999999998</v>
      </c>
      <c r="Q98" s="178">
        <f t="shared" si="5"/>
        <v>497.76599999999996</v>
      </c>
      <c r="R98" s="178">
        <f t="shared" si="6"/>
        <v>2661.9659999999999</v>
      </c>
      <c r="S98" s="177">
        <f t="shared" si="7"/>
        <v>1666.4339999999997</v>
      </c>
      <c r="T98" s="176"/>
      <c r="V98" s="22"/>
    </row>
    <row r="99" spans="1:22" x14ac:dyDescent="0.2">
      <c r="A99" s="171" t="s">
        <v>729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5"/>
      <c r="J99" s="175"/>
      <c r="K99" s="175">
        <v>9</v>
      </c>
      <c r="L99" s="176">
        <v>2327.1120000000001</v>
      </c>
      <c r="M99" s="176"/>
      <c r="N99" s="177"/>
      <c r="O99" s="176"/>
      <c r="P99" s="177">
        <f t="shared" si="4"/>
        <v>2327.1120000000001</v>
      </c>
      <c r="Q99" s="178">
        <f t="shared" si="5"/>
        <v>535.23576000000003</v>
      </c>
      <c r="R99" s="178">
        <f t="shared" si="6"/>
        <v>2862.3477600000001</v>
      </c>
      <c r="S99" s="177">
        <f t="shared" si="7"/>
        <v>1791.8762400000001</v>
      </c>
      <c r="T99" s="176"/>
      <c r="V99" s="22"/>
    </row>
    <row r="100" spans="1:22" x14ac:dyDescent="0.2">
      <c r="A100" s="171" t="s">
        <v>731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5"/>
      <c r="J100" s="175"/>
      <c r="K100" s="175">
        <v>5</v>
      </c>
      <c r="L100" s="176">
        <v>1668.66</v>
      </c>
      <c r="M100" s="176"/>
      <c r="N100" s="177"/>
      <c r="O100" s="176"/>
      <c r="P100" s="177">
        <f t="shared" si="4"/>
        <v>1668.66</v>
      </c>
      <c r="Q100" s="178">
        <f t="shared" si="5"/>
        <v>383.79180000000002</v>
      </c>
      <c r="R100" s="178">
        <f t="shared" si="6"/>
        <v>2052.4518000000003</v>
      </c>
      <c r="S100" s="177">
        <f t="shared" si="7"/>
        <v>1284.8682000000001</v>
      </c>
      <c r="T100" s="176"/>
      <c r="V100" s="22"/>
    </row>
    <row r="101" spans="1:22" x14ac:dyDescent="0.2">
      <c r="A101" s="171" t="s">
        <v>732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5"/>
      <c r="J101" s="175"/>
      <c r="K101" s="175">
        <v>4</v>
      </c>
      <c r="L101" s="176">
        <v>1436.0640000000001</v>
      </c>
      <c r="M101" s="176"/>
      <c r="N101" s="177"/>
      <c r="O101" s="176"/>
      <c r="P101" s="177">
        <f t="shared" si="4"/>
        <v>1436.0640000000001</v>
      </c>
      <c r="Q101" s="178">
        <f t="shared" si="5"/>
        <v>330.29472000000004</v>
      </c>
      <c r="R101" s="178">
        <f t="shared" si="6"/>
        <v>1766.3587200000002</v>
      </c>
      <c r="S101" s="177">
        <f t="shared" si="7"/>
        <v>1105.76928</v>
      </c>
      <c r="T101" s="176"/>
      <c r="V101" s="22"/>
    </row>
    <row r="102" spans="1:22" x14ac:dyDescent="0.2">
      <c r="A102" s="171" t="s">
        <v>733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5"/>
      <c r="J102" s="175"/>
      <c r="K102" s="175">
        <v>2</v>
      </c>
      <c r="L102" s="176">
        <v>3000.9</v>
      </c>
      <c r="M102" s="176"/>
      <c r="N102" s="177"/>
      <c r="O102" s="176"/>
      <c r="P102" s="177">
        <f t="shared" si="4"/>
        <v>3000.9</v>
      </c>
      <c r="Q102" s="178">
        <f t="shared" si="5"/>
        <v>690.20700000000011</v>
      </c>
      <c r="R102" s="178">
        <f t="shared" si="6"/>
        <v>3691.107</v>
      </c>
      <c r="S102" s="177">
        <f t="shared" si="7"/>
        <v>2310.6930000000002</v>
      </c>
      <c r="T102" s="176"/>
      <c r="V102" s="22"/>
    </row>
    <row r="103" spans="1:22" x14ac:dyDescent="0.2">
      <c r="A103" s="171" t="s">
        <v>734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5"/>
      <c r="J103" s="175"/>
      <c r="K103" s="175">
        <v>10</v>
      </c>
      <c r="L103" s="176">
        <v>1251.624</v>
      </c>
      <c r="M103" s="176"/>
      <c r="N103" s="177"/>
      <c r="O103" s="176"/>
      <c r="P103" s="177">
        <f t="shared" si="4"/>
        <v>1251.624</v>
      </c>
      <c r="Q103" s="178">
        <f t="shared" si="5"/>
        <v>287.87352000000004</v>
      </c>
      <c r="R103" s="178">
        <f t="shared" si="6"/>
        <v>1539.4975200000001</v>
      </c>
      <c r="S103" s="177">
        <f t="shared" si="7"/>
        <v>963.75047999999992</v>
      </c>
      <c r="T103" s="176"/>
      <c r="V103" s="22"/>
    </row>
    <row r="104" spans="1:22" x14ac:dyDescent="0.2">
      <c r="A104" s="171" t="s">
        <v>735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5"/>
      <c r="J104" s="175"/>
      <c r="K104" s="175">
        <v>9</v>
      </c>
      <c r="L104" s="176">
        <v>2516.4840000000004</v>
      </c>
      <c r="M104" s="176"/>
      <c r="N104" s="177"/>
      <c r="O104" s="176"/>
      <c r="P104" s="177">
        <f t="shared" si="4"/>
        <v>2516.4840000000004</v>
      </c>
      <c r="Q104" s="178">
        <f t="shared" si="5"/>
        <v>578.79132000000016</v>
      </c>
      <c r="R104" s="178">
        <f t="shared" si="6"/>
        <v>3095.2753200000006</v>
      </c>
      <c r="S104" s="177">
        <f t="shared" si="7"/>
        <v>1937.6926800000001</v>
      </c>
      <c r="T104" s="176"/>
      <c r="V104" s="22"/>
    </row>
    <row r="105" spans="1:22" x14ac:dyDescent="0.2">
      <c r="A105" s="171" t="s">
        <v>736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5"/>
      <c r="J105" s="175"/>
      <c r="K105" s="175">
        <v>1</v>
      </c>
      <c r="L105" s="176">
        <v>2117.16</v>
      </c>
      <c r="M105" s="176"/>
      <c r="N105" s="177"/>
      <c r="O105" s="176"/>
      <c r="P105" s="177">
        <f t="shared" si="4"/>
        <v>2117.16</v>
      </c>
      <c r="Q105" s="178">
        <f t="shared" si="5"/>
        <v>486.9468</v>
      </c>
      <c r="R105" s="178">
        <f t="shared" si="6"/>
        <v>2604.1068</v>
      </c>
      <c r="S105" s="177">
        <f t="shared" si="7"/>
        <v>1630.2131999999999</v>
      </c>
      <c r="T105" s="176"/>
      <c r="V105" s="22"/>
    </row>
    <row r="106" spans="1:22" x14ac:dyDescent="0.2">
      <c r="A106" s="171" t="s">
        <v>737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5"/>
      <c r="J106" s="175"/>
      <c r="K106" s="175">
        <v>10</v>
      </c>
      <c r="L106" s="176">
        <v>3748.1759999999999</v>
      </c>
      <c r="M106" s="176"/>
      <c r="N106" s="177"/>
      <c r="O106" s="176"/>
      <c r="P106" s="177">
        <f t="shared" si="4"/>
        <v>3748.1759999999999</v>
      </c>
      <c r="Q106" s="178">
        <f t="shared" si="5"/>
        <v>862.08047999999997</v>
      </c>
      <c r="R106" s="178">
        <f t="shared" si="6"/>
        <v>4610.25648</v>
      </c>
      <c r="S106" s="177">
        <f t="shared" si="7"/>
        <v>2886.0955199999999</v>
      </c>
      <c r="T106" s="176"/>
      <c r="V106" s="22"/>
    </row>
    <row r="107" spans="1:22" x14ac:dyDescent="0.2">
      <c r="A107" s="171" t="s">
        <v>738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5"/>
      <c r="J107" s="175"/>
      <c r="K107" s="175">
        <v>10</v>
      </c>
      <c r="L107" s="176">
        <v>1845.5520000000001</v>
      </c>
      <c r="M107" s="176"/>
      <c r="N107" s="177"/>
      <c r="O107" s="176"/>
      <c r="P107" s="177">
        <f t="shared" si="4"/>
        <v>1845.5520000000001</v>
      </c>
      <c r="Q107" s="178">
        <f t="shared" si="5"/>
        <v>424.47696000000008</v>
      </c>
      <c r="R107" s="178">
        <f t="shared" si="6"/>
        <v>2270.0289600000001</v>
      </c>
      <c r="S107" s="177">
        <f t="shared" si="7"/>
        <v>1421.0750400000002</v>
      </c>
      <c r="T107" s="176"/>
      <c r="V107" s="22"/>
    </row>
    <row r="108" spans="1:22" x14ac:dyDescent="0.2">
      <c r="A108" s="171" t="s">
        <v>739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5"/>
      <c r="J108" s="175"/>
      <c r="K108" s="175">
        <v>3</v>
      </c>
      <c r="L108" s="176">
        <v>2706.4919999999997</v>
      </c>
      <c r="M108" s="176"/>
      <c r="N108" s="177"/>
      <c r="O108" s="176"/>
      <c r="P108" s="177">
        <f t="shared" si="4"/>
        <v>2706.4919999999997</v>
      </c>
      <c r="Q108" s="178">
        <f t="shared" si="5"/>
        <v>622.49315999999999</v>
      </c>
      <c r="R108" s="178">
        <f t="shared" si="6"/>
        <v>3328.9851599999997</v>
      </c>
      <c r="S108" s="177">
        <f t="shared" si="7"/>
        <v>2083.9988399999997</v>
      </c>
      <c r="T108" s="176"/>
      <c r="V108" s="22"/>
    </row>
    <row r="109" spans="1:22" x14ac:dyDescent="0.2">
      <c r="A109" s="171" t="s">
        <v>740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5"/>
      <c r="J109" s="175"/>
      <c r="K109" s="175">
        <v>1</v>
      </c>
      <c r="L109" s="176">
        <v>2360.2080000000001</v>
      </c>
      <c r="M109" s="176"/>
      <c r="N109" s="177"/>
      <c r="O109" s="176"/>
      <c r="P109" s="177">
        <f t="shared" si="4"/>
        <v>2360.2080000000001</v>
      </c>
      <c r="Q109" s="178">
        <f t="shared" si="5"/>
        <v>542.84784000000002</v>
      </c>
      <c r="R109" s="178">
        <f t="shared" si="6"/>
        <v>2903.05584</v>
      </c>
      <c r="S109" s="177">
        <f t="shared" si="7"/>
        <v>1817.3601600000002</v>
      </c>
      <c r="T109" s="176"/>
      <c r="V109" s="22"/>
    </row>
    <row r="110" spans="1:22" x14ac:dyDescent="0.2">
      <c r="A110" s="171" t="s">
        <v>543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5"/>
      <c r="J110" s="175"/>
      <c r="K110" s="175">
        <v>10</v>
      </c>
      <c r="L110" s="176">
        <v>3838.308</v>
      </c>
      <c r="M110" s="176"/>
      <c r="N110" s="177"/>
      <c r="O110" s="176"/>
      <c r="P110" s="177">
        <f t="shared" si="4"/>
        <v>3838.308</v>
      </c>
      <c r="Q110" s="178">
        <f t="shared" si="5"/>
        <v>882.81083999999998</v>
      </c>
      <c r="R110" s="178">
        <f t="shared" si="6"/>
        <v>4721.1188400000001</v>
      </c>
      <c r="S110" s="177">
        <f t="shared" si="7"/>
        <v>2955.4971599999999</v>
      </c>
      <c r="T110" s="176"/>
      <c r="V110" s="22"/>
    </row>
    <row r="111" spans="1:22" x14ac:dyDescent="0.2">
      <c r="A111" s="171" t="s">
        <v>596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5"/>
      <c r="J111" s="175"/>
      <c r="K111" s="175">
        <v>9</v>
      </c>
      <c r="L111" s="176">
        <v>1794.2040000000002</v>
      </c>
      <c r="M111" s="176"/>
      <c r="N111" s="177"/>
      <c r="O111" s="176"/>
      <c r="P111" s="177">
        <f t="shared" si="4"/>
        <v>1794.2040000000002</v>
      </c>
      <c r="Q111" s="178">
        <f t="shared" si="5"/>
        <v>412.66692000000006</v>
      </c>
      <c r="R111" s="178">
        <f t="shared" si="6"/>
        <v>2206.8709200000003</v>
      </c>
      <c r="S111" s="177">
        <f t="shared" si="7"/>
        <v>1381.5370800000001</v>
      </c>
      <c r="T111" s="176"/>
      <c r="V111" s="22"/>
    </row>
    <row r="112" spans="1:22" x14ac:dyDescent="0.2">
      <c r="A112" s="171" t="s">
        <v>527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5"/>
      <c r="J112" s="175"/>
      <c r="K112" s="175">
        <v>7</v>
      </c>
      <c r="L112" s="176">
        <v>3767.28</v>
      </c>
      <c r="M112" s="176"/>
      <c r="N112" s="177"/>
      <c r="O112" s="176"/>
      <c r="P112" s="177">
        <f t="shared" si="4"/>
        <v>3767.28</v>
      </c>
      <c r="Q112" s="178">
        <f t="shared" si="5"/>
        <v>866.47440000000006</v>
      </c>
      <c r="R112" s="178">
        <f t="shared" si="6"/>
        <v>4633.7543999999998</v>
      </c>
      <c r="S112" s="177">
        <f t="shared" si="7"/>
        <v>2900.8056000000001</v>
      </c>
      <c r="T112" s="176"/>
      <c r="V112" s="22"/>
    </row>
    <row r="113" spans="1:22" x14ac:dyDescent="0.2">
      <c r="A113" s="171" t="s">
        <v>529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5"/>
      <c r="J113" s="175"/>
      <c r="K113" s="175">
        <v>9</v>
      </c>
      <c r="L113" s="176">
        <v>1801.692</v>
      </c>
      <c r="M113" s="176"/>
      <c r="N113" s="177"/>
      <c r="O113" s="176"/>
      <c r="P113" s="177">
        <f t="shared" si="4"/>
        <v>1801.692</v>
      </c>
      <c r="Q113" s="178">
        <f t="shared" si="5"/>
        <v>414.38916</v>
      </c>
      <c r="R113" s="178">
        <f t="shared" si="6"/>
        <v>2216.0811600000002</v>
      </c>
      <c r="S113" s="177">
        <f t="shared" si="7"/>
        <v>1387.3028400000001</v>
      </c>
      <c r="T113" s="176"/>
      <c r="V113" s="22"/>
    </row>
    <row r="114" spans="1:22" x14ac:dyDescent="0.2">
      <c r="A114" s="171" t="s">
        <v>639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5"/>
      <c r="J114" s="175"/>
      <c r="K114" s="175">
        <v>1</v>
      </c>
      <c r="L114" s="176">
        <v>2077.596</v>
      </c>
      <c r="M114" s="176"/>
      <c r="N114" s="177"/>
      <c r="O114" s="176"/>
      <c r="P114" s="177">
        <f t="shared" si="4"/>
        <v>2077.596</v>
      </c>
      <c r="Q114" s="178">
        <f t="shared" si="5"/>
        <v>477.84708000000001</v>
      </c>
      <c r="R114" s="178">
        <f t="shared" si="6"/>
        <v>2555.44308</v>
      </c>
      <c r="S114" s="177">
        <f t="shared" si="7"/>
        <v>1599.74892</v>
      </c>
      <c r="T114" s="176"/>
      <c r="V114" s="22"/>
    </row>
    <row r="115" spans="1:22" x14ac:dyDescent="0.2">
      <c r="A115" s="171" t="s">
        <v>561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5"/>
      <c r="J115" s="175"/>
      <c r="K115" s="175">
        <v>10</v>
      </c>
      <c r="L115" s="176">
        <v>1680</v>
      </c>
      <c r="M115" s="176"/>
      <c r="N115" s="177"/>
      <c r="O115" s="176"/>
      <c r="P115" s="177">
        <f t="shared" si="4"/>
        <v>1680</v>
      </c>
      <c r="Q115" s="178">
        <f t="shared" si="5"/>
        <v>386.40000000000003</v>
      </c>
      <c r="R115" s="178">
        <f t="shared" si="6"/>
        <v>2066.4</v>
      </c>
      <c r="S115" s="177">
        <f t="shared" si="7"/>
        <v>1293.5999999999999</v>
      </c>
      <c r="T115" s="176"/>
      <c r="V115" s="22"/>
    </row>
    <row r="116" spans="1:22" x14ac:dyDescent="0.2">
      <c r="A116" s="171" t="s">
        <v>641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5"/>
      <c r="J116" s="175"/>
      <c r="K116" s="175">
        <v>9</v>
      </c>
      <c r="L116" s="176">
        <v>2474.2199999999998</v>
      </c>
      <c r="M116" s="176"/>
      <c r="N116" s="177"/>
      <c r="O116" s="176"/>
      <c r="P116" s="177">
        <f t="shared" si="4"/>
        <v>2474.2199999999998</v>
      </c>
      <c r="Q116" s="178">
        <f t="shared" si="5"/>
        <v>569.07060000000001</v>
      </c>
      <c r="R116" s="178">
        <f t="shared" si="6"/>
        <v>3043.2905999999998</v>
      </c>
      <c r="S116" s="177">
        <f t="shared" si="7"/>
        <v>1905.1493999999998</v>
      </c>
      <c r="T116" s="176"/>
      <c r="V116" s="22"/>
    </row>
    <row r="117" spans="1:22" x14ac:dyDescent="0.2">
      <c r="A117" s="171" t="s">
        <v>637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5"/>
      <c r="J117" s="175"/>
      <c r="K117" s="175">
        <v>9</v>
      </c>
      <c r="L117" s="176">
        <v>1375.02</v>
      </c>
      <c r="M117" s="176"/>
      <c r="N117" s="177"/>
      <c r="O117" s="176"/>
      <c r="P117" s="177">
        <f t="shared" si="4"/>
        <v>1375.02</v>
      </c>
      <c r="Q117" s="178">
        <f t="shared" si="5"/>
        <v>316.25459999999998</v>
      </c>
      <c r="R117" s="178">
        <f t="shared" si="6"/>
        <v>1691.2746</v>
      </c>
      <c r="S117" s="177">
        <f t="shared" si="7"/>
        <v>1058.7654</v>
      </c>
      <c r="T117" s="176"/>
      <c r="V117" s="22"/>
    </row>
    <row r="118" spans="1:22" x14ac:dyDescent="0.2">
      <c r="A118" s="171" t="s">
        <v>572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5"/>
      <c r="J118" s="175"/>
      <c r="K118" s="175">
        <v>9</v>
      </c>
      <c r="L118" s="176">
        <v>3832.0679999999998</v>
      </c>
      <c r="M118" s="176"/>
      <c r="N118" s="177"/>
      <c r="O118" s="176"/>
      <c r="P118" s="177">
        <f t="shared" si="4"/>
        <v>3832.0679999999998</v>
      </c>
      <c r="Q118" s="178">
        <f t="shared" si="5"/>
        <v>881.37563999999998</v>
      </c>
      <c r="R118" s="178">
        <f t="shared" si="6"/>
        <v>4713.4436399999995</v>
      </c>
      <c r="S118" s="177">
        <f t="shared" si="7"/>
        <v>2950.69236</v>
      </c>
      <c r="T118" s="176"/>
      <c r="V118" s="22"/>
    </row>
    <row r="119" spans="1:22" x14ac:dyDescent="0.2">
      <c r="A119" s="171" t="s">
        <v>563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5"/>
      <c r="J119" s="175"/>
      <c r="K119" s="175">
        <v>9</v>
      </c>
      <c r="L119" s="176">
        <v>3084.1679999999997</v>
      </c>
      <c r="M119" s="176"/>
      <c r="N119" s="177"/>
      <c r="O119" s="176"/>
      <c r="P119" s="177">
        <f t="shared" si="4"/>
        <v>3084.1679999999997</v>
      </c>
      <c r="Q119" s="178">
        <f t="shared" si="5"/>
        <v>709.35863999999992</v>
      </c>
      <c r="R119" s="178">
        <f t="shared" si="6"/>
        <v>3793.5266399999996</v>
      </c>
      <c r="S119" s="177">
        <f t="shared" si="7"/>
        <v>2374.8093599999997</v>
      </c>
      <c r="T119" s="176"/>
      <c r="V119" s="22"/>
    </row>
    <row r="120" spans="1:22" x14ac:dyDescent="0.2">
      <c r="A120" s="171" t="s">
        <v>467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5"/>
      <c r="J120" s="175"/>
      <c r="K120" s="175">
        <v>1</v>
      </c>
      <c r="L120" s="176">
        <v>2499.8760000000002</v>
      </c>
      <c r="M120" s="176"/>
      <c r="N120" s="177"/>
      <c r="O120" s="176"/>
      <c r="P120" s="177">
        <f t="shared" si="4"/>
        <v>2499.8760000000002</v>
      </c>
      <c r="Q120" s="178">
        <f t="shared" si="5"/>
        <v>574.97148000000004</v>
      </c>
      <c r="R120" s="178">
        <f t="shared" si="6"/>
        <v>3074.8474800000004</v>
      </c>
      <c r="S120" s="177">
        <f t="shared" si="7"/>
        <v>1924.90452</v>
      </c>
      <c r="T120" s="176"/>
      <c r="V120" s="22"/>
    </row>
    <row r="121" spans="1:22" x14ac:dyDescent="0.2">
      <c r="A121" s="171" t="s">
        <v>545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5"/>
      <c r="J121" s="175"/>
      <c r="K121" s="175">
        <v>2</v>
      </c>
      <c r="L121" s="176">
        <v>3418.5360000000001</v>
      </c>
      <c r="M121" s="176"/>
      <c r="N121" s="177"/>
      <c r="O121" s="176"/>
      <c r="P121" s="177">
        <f t="shared" si="4"/>
        <v>3418.5360000000001</v>
      </c>
      <c r="Q121" s="178">
        <f t="shared" si="5"/>
        <v>786.26328000000001</v>
      </c>
      <c r="R121" s="178">
        <f t="shared" si="6"/>
        <v>4204.7992800000002</v>
      </c>
      <c r="S121" s="177">
        <f t="shared" si="7"/>
        <v>2632.2727199999999</v>
      </c>
      <c r="T121" s="176"/>
      <c r="V121" s="22"/>
    </row>
    <row r="122" spans="1:22" x14ac:dyDescent="0.2">
      <c r="A122" s="171" t="s">
        <v>580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5"/>
      <c r="J122" s="175"/>
      <c r="K122" s="175">
        <v>9</v>
      </c>
      <c r="L122" s="176">
        <v>3796.0679999999998</v>
      </c>
      <c r="M122" s="176"/>
      <c r="N122" s="177"/>
      <c r="O122" s="176"/>
      <c r="P122" s="177">
        <f t="shared" si="4"/>
        <v>3796.0679999999998</v>
      </c>
      <c r="Q122" s="178">
        <f t="shared" si="5"/>
        <v>873.09564</v>
      </c>
      <c r="R122" s="178">
        <f t="shared" si="6"/>
        <v>4669.1636399999998</v>
      </c>
      <c r="S122" s="177">
        <f t="shared" si="7"/>
        <v>2922.9723599999998</v>
      </c>
      <c r="T122" s="176"/>
      <c r="V122" s="22"/>
    </row>
    <row r="123" spans="1:22" x14ac:dyDescent="0.2">
      <c r="A123" s="171" t="s">
        <v>510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5"/>
      <c r="J123" s="175"/>
      <c r="K123" s="175">
        <v>8</v>
      </c>
      <c r="L123" s="176">
        <v>3480.924</v>
      </c>
      <c r="M123" s="176"/>
      <c r="N123" s="177"/>
      <c r="O123" s="176"/>
      <c r="P123" s="177">
        <f t="shared" si="4"/>
        <v>3480.924</v>
      </c>
      <c r="Q123" s="178">
        <f t="shared" si="5"/>
        <v>800.61252000000002</v>
      </c>
      <c r="R123" s="178">
        <f t="shared" si="6"/>
        <v>4281.5365199999997</v>
      </c>
      <c r="S123" s="177">
        <f t="shared" si="7"/>
        <v>2680.3114799999998</v>
      </c>
      <c r="T123" s="176"/>
      <c r="V123" s="22"/>
    </row>
    <row r="124" spans="1:22" x14ac:dyDescent="0.2">
      <c r="A124" s="171" t="s">
        <v>464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5"/>
      <c r="J124" s="175"/>
      <c r="K124" s="175">
        <v>1</v>
      </c>
      <c r="L124" s="176">
        <v>3750.1080000000002</v>
      </c>
      <c r="M124" s="176"/>
      <c r="N124" s="177"/>
      <c r="O124" s="176"/>
      <c r="P124" s="177">
        <f t="shared" si="4"/>
        <v>3750.1080000000002</v>
      </c>
      <c r="Q124" s="178">
        <f t="shared" si="5"/>
        <v>862.52484000000004</v>
      </c>
      <c r="R124" s="178">
        <f t="shared" si="6"/>
        <v>4612.6328400000002</v>
      </c>
      <c r="S124" s="177">
        <f t="shared" si="7"/>
        <v>2887.5831600000001</v>
      </c>
      <c r="T124" s="176"/>
      <c r="V124" s="22"/>
    </row>
    <row r="125" spans="1:22" x14ac:dyDescent="0.2">
      <c r="A125" s="171" t="s">
        <v>618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5"/>
      <c r="J125" s="175"/>
      <c r="K125" s="175">
        <v>7</v>
      </c>
      <c r="L125" s="176">
        <v>3795.0120000000002</v>
      </c>
      <c r="M125" s="176"/>
      <c r="N125" s="177"/>
      <c r="O125" s="176"/>
      <c r="P125" s="177">
        <f t="shared" si="4"/>
        <v>3795.0120000000002</v>
      </c>
      <c r="Q125" s="178">
        <f t="shared" si="5"/>
        <v>872.8527600000001</v>
      </c>
      <c r="R125" s="178">
        <f t="shared" si="6"/>
        <v>4667.8647600000004</v>
      </c>
      <c r="S125" s="177">
        <f t="shared" si="7"/>
        <v>2922.15924</v>
      </c>
      <c r="T125" s="176"/>
      <c r="V125" s="22"/>
    </row>
    <row r="126" spans="1:22" x14ac:dyDescent="0.2">
      <c r="A126" s="171" t="s">
        <v>503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5"/>
      <c r="J126" s="175"/>
      <c r="K126" s="175">
        <v>1</v>
      </c>
      <c r="L126" s="176">
        <v>1376.424</v>
      </c>
      <c r="M126" s="176"/>
      <c r="N126" s="177"/>
      <c r="O126" s="176"/>
      <c r="P126" s="177">
        <f t="shared" si="4"/>
        <v>1376.424</v>
      </c>
      <c r="Q126" s="178">
        <f t="shared" si="5"/>
        <v>316.57751999999999</v>
      </c>
      <c r="R126" s="178">
        <f t="shared" si="6"/>
        <v>1693.00152</v>
      </c>
      <c r="S126" s="177">
        <f t="shared" si="7"/>
        <v>1059.8464799999999</v>
      </c>
      <c r="T126" s="176"/>
      <c r="V126" s="22"/>
    </row>
    <row r="127" spans="1:22" x14ac:dyDescent="0.2">
      <c r="A127" s="171" t="s">
        <v>496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5"/>
      <c r="J127" s="175"/>
      <c r="K127" s="175">
        <v>8</v>
      </c>
      <c r="L127" s="176">
        <v>1210.3679999999999</v>
      </c>
      <c r="M127" s="176"/>
      <c r="N127" s="177"/>
      <c r="O127" s="176"/>
      <c r="P127" s="177">
        <f t="shared" si="4"/>
        <v>1210.3679999999999</v>
      </c>
      <c r="Q127" s="178">
        <f t="shared" si="5"/>
        <v>278.38463999999999</v>
      </c>
      <c r="R127" s="178">
        <f t="shared" si="6"/>
        <v>1488.7526399999999</v>
      </c>
      <c r="S127" s="177">
        <f t="shared" si="7"/>
        <v>931.98335999999995</v>
      </c>
      <c r="T127" s="176"/>
      <c r="V127" s="22"/>
    </row>
    <row r="128" spans="1:22" x14ac:dyDescent="0.2">
      <c r="A128" s="171" t="s">
        <v>612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5"/>
      <c r="J128" s="175"/>
      <c r="K128" s="175">
        <v>2</v>
      </c>
      <c r="L128" s="176">
        <v>3081.6360000000004</v>
      </c>
      <c r="M128" s="176"/>
      <c r="N128" s="177"/>
      <c r="O128" s="176"/>
      <c r="P128" s="177">
        <f t="shared" si="4"/>
        <v>3081.6360000000004</v>
      </c>
      <c r="Q128" s="178">
        <f t="shared" si="5"/>
        <v>708.77628000000016</v>
      </c>
      <c r="R128" s="178">
        <f t="shared" si="6"/>
        <v>3790.4122800000005</v>
      </c>
      <c r="S128" s="177">
        <f t="shared" si="7"/>
        <v>2372.8597200000004</v>
      </c>
      <c r="T128" s="176"/>
      <c r="V128" s="22"/>
    </row>
    <row r="129" spans="1:22" x14ac:dyDescent="0.2">
      <c r="A129" s="171" t="s">
        <v>537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5"/>
      <c r="J129" s="175"/>
      <c r="K129" s="175">
        <v>1</v>
      </c>
      <c r="L129" s="176">
        <v>3693.348</v>
      </c>
      <c r="M129" s="176"/>
      <c r="N129" s="177"/>
      <c r="O129" s="176"/>
      <c r="P129" s="177">
        <f t="shared" si="4"/>
        <v>3693.348</v>
      </c>
      <c r="Q129" s="178">
        <f t="shared" si="5"/>
        <v>849.47004000000004</v>
      </c>
      <c r="R129" s="178">
        <f t="shared" si="6"/>
        <v>4542.8180400000001</v>
      </c>
      <c r="S129" s="177">
        <f t="shared" si="7"/>
        <v>2843.8779599999998</v>
      </c>
      <c r="T129" s="176"/>
      <c r="V129" s="22"/>
    </row>
    <row r="130" spans="1:22" x14ac:dyDescent="0.2">
      <c r="A130" s="171" t="s">
        <v>567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5"/>
      <c r="J130" s="175"/>
      <c r="K130" s="175">
        <v>10</v>
      </c>
      <c r="L130" s="176">
        <v>1891.0920000000001</v>
      </c>
      <c r="M130" s="176"/>
      <c r="N130" s="177"/>
      <c r="O130" s="176"/>
      <c r="P130" s="177">
        <f t="shared" si="4"/>
        <v>1891.0920000000001</v>
      </c>
      <c r="Q130" s="178">
        <f t="shared" si="5"/>
        <v>434.95116000000002</v>
      </c>
      <c r="R130" s="178">
        <f t="shared" si="6"/>
        <v>2326.0431600000002</v>
      </c>
      <c r="S130" s="177">
        <f t="shared" si="7"/>
        <v>1456.14084</v>
      </c>
      <c r="T130" s="176"/>
      <c r="V130" s="22"/>
    </row>
    <row r="131" spans="1:22" x14ac:dyDescent="0.2">
      <c r="A131" s="171" t="s">
        <v>593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5"/>
      <c r="J131" s="175"/>
      <c r="K131" s="175">
        <v>1</v>
      </c>
      <c r="L131" s="176">
        <v>2141.2080000000001</v>
      </c>
      <c r="M131" s="176"/>
      <c r="N131" s="177"/>
      <c r="O131" s="176"/>
      <c r="P131" s="177">
        <f t="shared" si="4"/>
        <v>2141.2080000000001</v>
      </c>
      <c r="Q131" s="178">
        <f t="shared" si="5"/>
        <v>492.47784000000001</v>
      </c>
      <c r="R131" s="178">
        <f t="shared" si="6"/>
        <v>2633.6858400000001</v>
      </c>
      <c r="S131" s="177">
        <f t="shared" si="7"/>
        <v>1648.7301600000001</v>
      </c>
      <c r="T131" s="176"/>
      <c r="V131" s="22"/>
    </row>
    <row r="132" spans="1:22" x14ac:dyDescent="0.2">
      <c r="A132" s="171" t="s">
        <v>559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5"/>
      <c r="J132" s="175"/>
      <c r="K132" s="175">
        <v>9</v>
      </c>
      <c r="L132" s="176">
        <v>2950.2719999999999</v>
      </c>
      <c r="M132" s="176"/>
      <c r="N132" s="177"/>
      <c r="O132" s="176"/>
      <c r="P132" s="177">
        <f t="shared" si="4"/>
        <v>2950.2719999999999</v>
      </c>
      <c r="Q132" s="178">
        <f t="shared" si="5"/>
        <v>678.56255999999996</v>
      </c>
      <c r="R132" s="178">
        <f t="shared" si="6"/>
        <v>3628.8345599999998</v>
      </c>
      <c r="S132" s="177">
        <f t="shared" si="7"/>
        <v>2271.7094400000001</v>
      </c>
      <c r="T132" s="176"/>
      <c r="V132" s="22"/>
    </row>
    <row r="133" spans="1:22" x14ac:dyDescent="0.2">
      <c r="A133" s="171" t="s">
        <v>624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5"/>
      <c r="J133" s="175"/>
      <c r="K133" s="175">
        <v>10</v>
      </c>
      <c r="L133" s="176">
        <v>1569.2760000000001</v>
      </c>
      <c r="M133" s="176"/>
      <c r="N133" s="177"/>
      <c r="O133" s="176"/>
      <c r="P133" s="177">
        <f t="shared" si="4"/>
        <v>1569.2760000000001</v>
      </c>
      <c r="Q133" s="178">
        <f t="shared" si="5"/>
        <v>360.93348000000003</v>
      </c>
      <c r="R133" s="178">
        <f t="shared" si="6"/>
        <v>1930.20948</v>
      </c>
      <c r="S133" s="177">
        <f t="shared" si="7"/>
        <v>1208.3425200000001</v>
      </c>
      <c r="T133" s="176"/>
      <c r="V133" s="22"/>
    </row>
    <row r="134" spans="1:22" x14ac:dyDescent="0.2">
      <c r="A134" s="171" t="s">
        <v>585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5"/>
      <c r="J134" s="175"/>
      <c r="K134" s="175">
        <v>2</v>
      </c>
      <c r="L134" s="176">
        <v>1688.556</v>
      </c>
      <c r="M134" s="176"/>
      <c r="N134" s="177"/>
      <c r="O134" s="176"/>
      <c r="P134" s="177">
        <f t="shared" si="4"/>
        <v>1688.556</v>
      </c>
      <c r="Q134" s="178">
        <f t="shared" si="5"/>
        <v>388.36788000000001</v>
      </c>
      <c r="R134" s="178">
        <f t="shared" si="6"/>
        <v>2076.9238800000003</v>
      </c>
      <c r="S134" s="177">
        <f t="shared" si="7"/>
        <v>1300.18812</v>
      </c>
      <c r="T134" s="176"/>
      <c r="V134" s="22"/>
    </row>
    <row r="135" spans="1:22" x14ac:dyDescent="0.2">
      <c r="A135" s="171" t="s">
        <v>569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5"/>
      <c r="J135" s="175"/>
      <c r="K135" s="175">
        <v>2</v>
      </c>
      <c r="L135" s="176">
        <v>1666.68</v>
      </c>
      <c r="M135" s="176"/>
      <c r="N135" s="177"/>
      <c r="O135" s="176"/>
      <c r="P135" s="177">
        <f t="shared" si="4"/>
        <v>1666.68</v>
      </c>
      <c r="Q135" s="178">
        <f t="shared" si="5"/>
        <v>383.33640000000003</v>
      </c>
      <c r="R135" s="178">
        <f t="shared" si="6"/>
        <v>2050.0164</v>
      </c>
      <c r="S135" s="177">
        <f t="shared" si="7"/>
        <v>1283.3436000000002</v>
      </c>
      <c r="T135" s="176"/>
      <c r="V135" s="22"/>
    </row>
    <row r="136" spans="1:22" x14ac:dyDescent="0.2">
      <c r="A136" s="171" t="s">
        <v>524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5"/>
      <c r="J136" s="175"/>
      <c r="K136" s="175">
        <v>9</v>
      </c>
      <c r="L136" s="176">
        <v>1462.452</v>
      </c>
      <c r="M136" s="176"/>
      <c r="N136" s="177"/>
      <c r="O136" s="176"/>
      <c r="P136" s="177">
        <f t="shared" si="4"/>
        <v>1462.452</v>
      </c>
      <c r="Q136" s="178">
        <f t="shared" si="5"/>
        <v>336.36396000000002</v>
      </c>
      <c r="R136" s="178">
        <f t="shared" si="6"/>
        <v>1798.8159599999999</v>
      </c>
      <c r="S136" s="177">
        <f t="shared" si="7"/>
        <v>1126.0880400000001</v>
      </c>
      <c r="T136" s="176"/>
      <c r="V136" s="22"/>
    </row>
    <row r="137" spans="1:22" x14ac:dyDescent="0.2">
      <c r="A137" s="171" t="s">
        <v>565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5"/>
      <c r="J137" s="175"/>
      <c r="K137" s="175">
        <v>6</v>
      </c>
      <c r="L137" s="176">
        <v>3452.8560000000002</v>
      </c>
      <c r="M137" s="176"/>
      <c r="N137" s="177"/>
      <c r="O137" s="176"/>
      <c r="P137" s="177">
        <f t="shared" si="4"/>
        <v>3452.8560000000002</v>
      </c>
      <c r="Q137" s="178">
        <f t="shared" si="5"/>
        <v>794.15688000000011</v>
      </c>
      <c r="R137" s="178">
        <f t="shared" si="6"/>
        <v>4247.0128800000002</v>
      </c>
      <c r="S137" s="177">
        <f t="shared" si="7"/>
        <v>2658.6991200000002</v>
      </c>
      <c r="T137" s="176"/>
      <c r="V137" s="22"/>
    </row>
    <row r="138" spans="1:22" x14ac:dyDescent="0.2">
      <c r="A138" s="171" t="s">
        <v>506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5"/>
      <c r="J138" s="175"/>
      <c r="K138" s="175">
        <v>1</v>
      </c>
      <c r="L138" s="176">
        <v>3247.4279999999999</v>
      </c>
      <c r="M138" s="176"/>
      <c r="N138" s="177"/>
      <c r="O138" s="176"/>
      <c r="P138" s="177">
        <f t="shared" si="4"/>
        <v>3247.4279999999999</v>
      </c>
      <c r="Q138" s="178">
        <f t="shared" si="5"/>
        <v>746.90844000000004</v>
      </c>
      <c r="R138" s="178">
        <f t="shared" si="6"/>
        <v>3994.33644</v>
      </c>
      <c r="S138" s="177">
        <f t="shared" si="7"/>
        <v>2500.5195599999997</v>
      </c>
      <c r="T138" s="176"/>
      <c r="V138" s="22"/>
    </row>
    <row r="139" spans="1:22" x14ac:dyDescent="0.2">
      <c r="A139" s="171" t="s">
        <v>583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5"/>
      <c r="J139" s="175"/>
      <c r="K139" s="175">
        <v>7</v>
      </c>
      <c r="L139" s="176">
        <v>2484.9479999999999</v>
      </c>
      <c r="M139" s="176"/>
      <c r="N139" s="177"/>
      <c r="O139" s="176"/>
      <c r="P139" s="177">
        <f t="shared" ref="P139:P202" si="8">SUM(L139:O139)</f>
        <v>2484.9479999999999</v>
      </c>
      <c r="Q139" s="178">
        <f t="shared" ref="Q139:Q202" si="9">P139*23%</f>
        <v>571.53804000000002</v>
      </c>
      <c r="R139" s="178">
        <f t="shared" ref="R139:R202" si="10">P139+Q139</f>
        <v>3056.4860399999998</v>
      </c>
      <c r="S139" s="177">
        <f t="shared" ref="S139:S202" si="11">P139-Q139</f>
        <v>1913.40996</v>
      </c>
      <c r="T139" s="176"/>
      <c r="V139" s="22"/>
    </row>
    <row r="140" spans="1:22" x14ac:dyDescent="0.2">
      <c r="A140" s="171" t="s">
        <v>513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5"/>
      <c r="J140" s="175"/>
      <c r="K140" s="175">
        <v>7</v>
      </c>
      <c r="L140" s="176">
        <v>3581.076</v>
      </c>
      <c r="M140" s="176"/>
      <c r="N140" s="177"/>
      <c r="O140" s="176"/>
      <c r="P140" s="177">
        <f t="shared" si="8"/>
        <v>3581.076</v>
      </c>
      <c r="Q140" s="178">
        <f t="shared" si="9"/>
        <v>823.64748000000009</v>
      </c>
      <c r="R140" s="178">
        <f t="shared" si="10"/>
        <v>4404.7234800000006</v>
      </c>
      <c r="S140" s="177">
        <f t="shared" si="11"/>
        <v>2757.4285199999999</v>
      </c>
      <c r="T140" s="176"/>
      <c r="V140" s="22"/>
    </row>
    <row r="141" spans="1:22" x14ac:dyDescent="0.2">
      <c r="A141" s="171" t="s">
        <v>525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5"/>
      <c r="J141" s="175"/>
      <c r="K141" s="175">
        <v>9</v>
      </c>
      <c r="L141" s="176">
        <v>2198.7840000000001</v>
      </c>
      <c r="M141" s="176"/>
      <c r="N141" s="177"/>
      <c r="O141" s="176"/>
      <c r="P141" s="177">
        <f t="shared" si="8"/>
        <v>2198.7840000000001</v>
      </c>
      <c r="Q141" s="178">
        <f t="shared" si="9"/>
        <v>505.72032000000007</v>
      </c>
      <c r="R141" s="178">
        <f t="shared" si="10"/>
        <v>2704.50432</v>
      </c>
      <c r="S141" s="177">
        <f t="shared" si="11"/>
        <v>1693.06368</v>
      </c>
      <c r="T141" s="176"/>
      <c r="V141" s="22"/>
    </row>
    <row r="142" spans="1:22" x14ac:dyDescent="0.2">
      <c r="A142" s="171" t="s">
        <v>568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5"/>
      <c r="J142" s="175"/>
      <c r="K142" s="175">
        <v>3</v>
      </c>
      <c r="L142" s="176">
        <v>2214.3000000000002</v>
      </c>
      <c r="M142" s="176"/>
      <c r="N142" s="177"/>
      <c r="O142" s="176"/>
      <c r="P142" s="177">
        <f t="shared" si="8"/>
        <v>2214.3000000000002</v>
      </c>
      <c r="Q142" s="178">
        <f t="shared" si="9"/>
        <v>509.28900000000004</v>
      </c>
      <c r="R142" s="178">
        <f t="shared" si="10"/>
        <v>2723.5890000000004</v>
      </c>
      <c r="S142" s="177">
        <f t="shared" si="11"/>
        <v>1705.0110000000002</v>
      </c>
      <c r="T142" s="176"/>
      <c r="V142" s="22"/>
    </row>
    <row r="143" spans="1:22" x14ac:dyDescent="0.2">
      <c r="A143" s="171" t="s">
        <v>481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5"/>
      <c r="J143" s="175"/>
      <c r="K143" s="175">
        <v>3</v>
      </c>
      <c r="L143" s="176">
        <v>3130.4760000000001</v>
      </c>
      <c r="M143" s="176"/>
      <c r="N143" s="177"/>
      <c r="O143" s="176"/>
      <c r="P143" s="177">
        <f t="shared" si="8"/>
        <v>3130.4760000000001</v>
      </c>
      <c r="Q143" s="178">
        <f t="shared" si="9"/>
        <v>720.00948000000005</v>
      </c>
      <c r="R143" s="178">
        <f t="shared" si="10"/>
        <v>3850.4854800000003</v>
      </c>
      <c r="S143" s="177">
        <f t="shared" si="11"/>
        <v>2410.4665199999999</v>
      </c>
      <c r="T143" s="176"/>
      <c r="V143" s="22"/>
    </row>
    <row r="144" spans="1:22" x14ac:dyDescent="0.2">
      <c r="A144" s="171" t="s">
        <v>629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5"/>
      <c r="J144" s="175"/>
      <c r="K144" s="175">
        <v>9</v>
      </c>
      <c r="L144" s="176">
        <v>3077.2080000000001</v>
      </c>
      <c r="M144" s="176"/>
      <c r="N144" s="177"/>
      <c r="O144" s="176"/>
      <c r="P144" s="177">
        <f t="shared" si="8"/>
        <v>3077.2080000000001</v>
      </c>
      <c r="Q144" s="178">
        <f t="shared" si="9"/>
        <v>707.7578400000001</v>
      </c>
      <c r="R144" s="178">
        <f t="shared" si="10"/>
        <v>3784.9658400000003</v>
      </c>
      <c r="S144" s="177">
        <f t="shared" si="11"/>
        <v>2369.4501599999999</v>
      </c>
      <c r="T144" s="176"/>
      <c r="V144" s="22"/>
    </row>
    <row r="145" spans="1:22" x14ac:dyDescent="0.2">
      <c r="A145" s="171" t="s">
        <v>608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5"/>
      <c r="J145" s="175"/>
      <c r="K145" s="175">
        <v>1</v>
      </c>
      <c r="L145" s="176">
        <v>1938.6479999999999</v>
      </c>
      <c r="M145" s="176"/>
      <c r="N145" s="177"/>
      <c r="O145" s="176"/>
      <c r="P145" s="177">
        <f t="shared" si="8"/>
        <v>1938.6479999999999</v>
      </c>
      <c r="Q145" s="178">
        <f t="shared" si="9"/>
        <v>445.88904000000002</v>
      </c>
      <c r="R145" s="178">
        <f t="shared" si="10"/>
        <v>2384.5370400000002</v>
      </c>
      <c r="S145" s="177">
        <f t="shared" si="11"/>
        <v>1492.7589599999999</v>
      </c>
      <c r="T145" s="176"/>
      <c r="V145" s="22"/>
    </row>
    <row r="146" spans="1:22" x14ac:dyDescent="0.2">
      <c r="A146" s="171" t="s">
        <v>475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5"/>
      <c r="J146" s="175"/>
      <c r="K146" s="175">
        <v>2</v>
      </c>
      <c r="L146" s="176">
        <v>1716.348</v>
      </c>
      <c r="M146" s="176"/>
      <c r="N146" s="177"/>
      <c r="O146" s="176"/>
      <c r="P146" s="177">
        <f t="shared" si="8"/>
        <v>1716.348</v>
      </c>
      <c r="Q146" s="178">
        <f t="shared" si="9"/>
        <v>394.76004</v>
      </c>
      <c r="R146" s="178">
        <f t="shared" si="10"/>
        <v>2111.1080400000001</v>
      </c>
      <c r="S146" s="177">
        <f t="shared" si="11"/>
        <v>1321.5879599999998</v>
      </c>
      <c r="T146" s="176"/>
      <c r="V146" s="22"/>
    </row>
    <row r="147" spans="1:22" x14ac:dyDescent="0.2">
      <c r="A147" s="171" t="s">
        <v>535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5"/>
      <c r="J147" s="175"/>
      <c r="K147" s="175">
        <v>10</v>
      </c>
      <c r="L147" s="176">
        <v>1344.66</v>
      </c>
      <c r="M147" s="176"/>
      <c r="N147" s="177"/>
      <c r="O147" s="176"/>
      <c r="P147" s="177">
        <f t="shared" si="8"/>
        <v>1344.66</v>
      </c>
      <c r="Q147" s="178">
        <f t="shared" si="9"/>
        <v>309.27180000000004</v>
      </c>
      <c r="R147" s="178">
        <f t="shared" si="10"/>
        <v>1653.9318000000001</v>
      </c>
      <c r="S147" s="177">
        <f t="shared" si="11"/>
        <v>1035.3882000000001</v>
      </c>
      <c r="T147" s="176"/>
      <c r="V147" s="22"/>
    </row>
    <row r="148" spans="1:22" x14ac:dyDescent="0.2">
      <c r="A148" s="171" t="s">
        <v>479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5"/>
      <c r="J148" s="175"/>
      <c r="K148" s="175">
        <v>3</v>
      </c>
      <c r="L148" s="176">
        <v>2023.6439999999998</v>
      </c>
      <c r="M148" s="176"/>
      <c r="N148" s="177"/>
      <c r="O148" s="176"/>
      <c r="P148" s="177">
        <f t="shared" si="8"/>
        <v>2023.6439999999998</v>
      </c>
      <c r="Q148" s="178">
        <f t="shared" si="9"/>
        <v>465.43811999999997</v>
      </c>
      <c r="R148" s="178">
        <f t="shared" si="10"/>
        <v>2489.0821199999996</v>
      </c>
      <c r="S148" s="177">
        <f t="shared" si="11"/>
        <v>1558.2058799999998</v>
      </c>
      <c r="T148" s="176"/>
      <c r="V148" s="22"/>
    </row>
    <row r="149" spans="1:22" x14ac:dyDescent="0.2">
      <c r="A149" s="171" t="s">
        <v>474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5"/>
      <c r="J149" s="175"/>
      <c r="K149" s="175">
        <v>3</v>
      </c>
      <c r="L149" s="176">
        <v>2739.9120000000003</v>
      </c>
      <c r="M149" s="176"/>
      <c r="N149" s="177"/>
      <c r="O149" s="176"/>
      <c r="P149" s="177">
        <f t="shared" si="8"/>
        <v>2739.9120000000003</v>
      </c>
      <c r="Q149" s="178">
        <f t="shared" si="9"/>
        <v>630.1797600000001</v>
      </c>
      <c r="R149" s="178">
        <f t="shared" si="10"/>
        <v>3370.0917600000002</v>
      </c>
      <c r="S149" s="177">
        <f t="shared" si="11"/>
        <v>2109.7322400000003</v>
      </c>
      <c r="T149" s="176"/>
      <c r="V149" s="22"/>
    </row>
    <row r="150" spans="1:22" x14ac:dyDescent="0.2">
      <c r="A150" s="171" t="s">
        <v>589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5"/>
      <c r="J150" s="175"/>
      <c r="K150" s="175">
        <v>9</v>
      </c>
      <c r="L150" s="176">
        <v>2201.136</v>
      </c>
      <c r="M150" s="176"/>
      <c r="N150" s="177"/>
      <c r="O150" s="176"/>
      <c r="P150" s="177">
        <f t="shared" si="8"/>
        <v>2201.136</v>
      </c>
      <c r="Q150" s="178">
        <f t="shared" si="9"/>
        <v>506.26128</v>
      </c>
      <c r="R150" s="178">
        <f t="shared" si="10"/>
        <v>2707.3972800000001</v>
      </c>
      <c r="S150" s="177">
        <f t="shared" si="11"/>
        <v>1694.87472</v>
      </c>
      <c r="T150" s="176"/>
      <c r="V150" s="22"/>
    </row>
    <row r="151" spans="1:22" x14ac:dyDescent="0.2">
      <c r="A151" s="171" t="s">
        <v>488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5"/>
      <c r="J151" s="175"/>
      <c r="K151" s="175">
        <v>6</v>
      </c>
      <c r="L151" s="176">
        <v>3534.348</v>
      </c>
      <c r="M151" s="176"/>
      <c r="N151" s="177"/>
      <c r="O151" s="176"/>
      <c r="P151" s="177">
        <f t="shared" si="8"/>
        <v>3534.348</v>
      </c>
      <c r="Q151" s="178">
        <f t="shared" si="9"/>
        <v>812.90003999999999</v>
      </c>
      <c r="R151" s="178">
        <f t="shared" si="10"/>
        <v>4347.2480400000004</v>
      </c>
      <c r="S151" s="177">
        <f t="shared" si="11"/>
        <v>2721.44796</v>
      </c>
      <c r="T151" s="176"/>
      <c r="V151" s="22"/>
    </row>
    <row r="152" spans="1:22" x14ac:dyDescent="0.2">
      <c r="A152" s="171" t="s">
        <v>552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5"/>
      <c r="J152" s="175"/>
      <c r="K152" s="175">
        <v>10</v>
      </c>
      <c r="L152" s="176">
        <v>2845.248</v>
      </c>
      <c r="M152" s="176"/>
      <c r="N152" s="177"/>
      <c r="O152" s="176"/>
      <c r="P152" s="177">
        <f t="shared" si="8"/>
        <v>2845.248</v>
      </c>
      <c r="Q152" s="178">
        <f t="shared" si="9"/>
        <v>654.40704000000005</v>
      </c>
      <c r="R152" s="178">
        <f t="shared" si="10"/>
        <v>3499.6550400000001</v>
      </c>
      <c r="S152" s="177">
        <f t="shared" si="11"/>
        <v>2190.84096</v>
      </c>
      <c r="T152" s="176"/>
      <c r="V152" s="22"/>
    </row>
    <row r="153" spans="1:22" x14ac:dyDescent="0.2">
      <c r="A153" s="171" t="s">
        <v>582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5"/>
      <c r="J153" s="175"/>
      <c r="K153" s="175">
        <v>9</v>
      </c>
      <c r="L153" s="176">
        <v>1635.636</v>
      </c>
      <c r="M153" s="176"/>
      <c r="N153" s="177"/>
      <c r="O153" s="176"/>
      <c r="P153" s="177">
        <f t="shared" si="8"/>
        <v>1635.636</v>
      </c>
      <c r="Q153" s="178">
        <f t="shared" si="9"/>
        <v>376.19628</v>
      </c>
      <c r="R153" s="178">
        <f t="shared" si="10"/>
        <v>2011.8322800000001</v>
      </c>
      <c r="S153" s="177">
        <f t="shared" si="11"/>
        <v>1259.4397199999999</v>
      </c>
      <c r="T153" s="176"/>
      <c r="V153" s="22"/>
    </row>
    <row r="154" spans="1:22" x14ac:dyDescent="0.2">
      <c r="A154" s="171" t="s">
        <v>632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5"/>
      <c r="J154" s="175"/>
      <c r="K154" s="175">
        <v>1</v>
      </c>
      <c r="L154" s="176">
        <v>3086.6639999999998</v>
      </c>
      <c r="M154" s="176"/>
      <c r="N154" s="177"/>
      <c r="O154" s="176"/>
      <c r="P154" s="177">
        <f t="shared" si="8"/>
        <v>3086.6639999999998</v>
      </c>
      <c r="Q154" s="178">
        <f t="shared" si="9"/>
        <v>709.93272000000002</v>
      </c>
      <c r="R154" s="178">
        <f t="shared" si="10"/>
        <v>3796.5967199999996</v>
      </c>
      <c r="S154" s="177">
        <f t="shared" si="11"/>
        <v>2376.73128</v>
      </c>
      <c r="T154" s="176"/>
      <c r="V154" s="22"/>
    </row>
    <row r="155" spans="1:22" x14ac:dyDescent="0.2">
      <c r="A155" s="171" t="s">
        <v>597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5"/>
      <c r="J155" s="175"/>
      <c r="K155" s="175">
        <v>9</v>
      </c>
      <c r="L155" s="176">
        <v>1697.9880000000001</v>
      </c>
      <c r="M155" s="176"/>
      <c r="N155" s="177"/>
      <c r="O155" s="176"/>
      <c r="P155" s="177">
        <f t="shared" si="8"/>
        <v>1697.9880000000001</v>
      </c>
      <c r="Q155" s="178">
        <f t="shared" si="9"/>
        <v>390.53724000000005</v>
      </c>
      <c r="R155" s="178">
        <f t="shared" si="10"/>
        <v>2088.5252399999999</v>
      </c>
      <c r="S155" s="177">
        <f t="shared" si="11"/>
        <v>1307.4507599999999</v>
      </c>
      <c r="T155" s="176"/>
      <c r="V155" s="22"/>
    </row>
    <row r="156" spans="1:22" x14ac:dyDescent="0.2">
      <c r="A156" s="171" t="s">
        <v>497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5"/>
      <c r="J156" s="175"/>
      <c r="K156" s="175">
        <v>1</v>
      </c>
      <c r="L156" s="176">
        <v>3585.768</v>
      </c>
      <c r="M156" s="176"/>
      <c r="N156" s="177"/>
      <c r="O156" s="176"/>
      <c r="P156" s="177">
        <f t="shared" si="8"/>
        <v>3585.768</v>
      </c>
      <c r="Q156" s="178">
        <f t="shared" si="9"/>
        <v>824.72664000000009</v>
      </c>
      <c r="R156" s="178">
        <f t="shared" si="10"/>
        <v>4410.4946399999999</v>
      </c>
      <c r="S156" s="177">
        <f t="shared" si="11"/>
        <v>2761.0413600000002</v>
      </c>
      <c r="T156" s="176"/>
      <c r="V156" s="22"/>
    </row>
    <row r="157" spans="1:22" x14ac:dyDescent="0.2">
      <c r="A157" s="171" t="s">
        <v>587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5"/>
      <c r="J157" s="175"/>
      <c r="K157" s="175">
        <v>1</v>
      </c>
      <c r="L157" s="176">
        <v>1668.5160000000001</v>
      </c>
      <c r="M157" s="176"/>
      <c r="N157" s="177"/>
      <c r="O157" s="176"/>
      <c r="P157" s="177">
        <f t="shared" si="8"/>
        <v>1668.5160000000001</v>
      </c>
      <c r="Q157" s="178">
        <f t="shared" si="9"/>
        <v>383.75868000000003</v>
      </c>
      <c r="R157" s="178">
        <f t="shared" si="10"/>
        <v>2052.27468</v>
      </c>
      <c r="S157" s="177">
        <f t="shared" si="11"/>
        <v>1284.7573200000002</v>
      </c>
      <c r="T157" s="176"/>
      <c r="V157" s="22"/>
    </row>
    <row r="158" spans="1:22" x14ac:dyDescent="0.2">
      <c r="A158" s="171" t="s">
        <v>522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5"/>
      <c r="J158" s="175"/>
      <c r="K158" s="175">
        <v>10</v>
      </c>
      <c r="L158" s="176">
        <v>3547.4639999999999</v>
      </c>
      <c r="M158" s="176"/>
      <c r="N158" s="177"/>
      <c r="O158" s="176"/>
      <c r="P158" s="177">
        <f t="shared" si="8"/>
        <v>3547.4639999999999</v>
      </c>
      <c r="Q158" s="178">
        <f t="shared" si="9"/>
        <v>815.91672000000005</v>
      </c>
      <c r="R158" s="178">
        <f t="shared" si="10"/>
        <v>4363.3807200000001</v>
      </c>
      <c r="S158" s="177">
        <f t="shared" si="11"/>
        <v>2731.5472799999998</v>
      </c>
      <c r="T158" s="176"/>
      <c r="V158" s="22"/>
    </row>
    <row r="159" spans="1:22" x14ac:dyDescent="0.2">
      <c r="A159" s="171" t="s">
        <v>466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5"/>
      <c r="J159" s="175"/>
      <c r="K159" s="175">
        <v>1</v>
      </c>
      <c r="L159" s="176">
        <v>3581.9159999999997</v>
      </c>
      <c r="M159" s="176"/>
      <c r="N159" s="177"/>
      <c r="O159" s="176"/>
      <c r="P159" s="177">
        <f t="shared" si="8"/>
        <v>3581.9159999999997</v>
      </c>
      <c r="Q159" s="178">
        <f t="shared" si="9"/>
        <v>823.84068000000002</v>
      </c>
      <c r="R159" s="178">
        <f t="shared" si="10"/>
        <v>4405.7566799999995</v>
      </c>
      <c r="S159" s="177">
        <f t="shared" si="11"/>
        <v>2758.0753199999999</v>
      </c>
      <c r="T159" s="176"/>
      <c r="V159" s="22"/>
    </row>
    <row r="160" spans="1:22" x14ac:dyDescent="0.2">
      <c r="A160" s="171" t="s">
        <v>476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5"/>
      <c r="J160" s="175"/>
      <c r="K160" s="175">
        <v>9</v>
      </c>
      <c r="L160" s="176">
        <v>2260.2600000000002</v>
      </c>
      <c r="M160" s="176"/>
      <c r="N160" s="177"/>
      <c r="O160" s="176"/>
      <c r="P160" s="177">
        <f t="shared" si="8"/>
        <v>2260.2600000000002</v>
      </c>
      <c r="Q160" s="178">
        <f t="shared" si="9"/>
        <v>519.85980000000006</v>
      </c>
      <c r="R160" s="178">
        <f t="shared" si="10"/>
        <v>2780.1198000000004</v>
      </c>
      <c r="S160" s="177">
        <f t="shared" si="11"/>
        <v>1740.4002</v>
      </c>
      <c r="T160" s="176"/>
      <c r="V160" s="22"/>
    </row>
    <row r="161" spans="1:22" x14ac:dyDescent="0.2">
      <c r="A161" s="171" t="s">
        <v>617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5"/>
      <c r="J161" s="175"/>
      <c r="K161" s="175">
        <v>1</v>
      </c>
      <c r="L161" s="176">
        <v>1737.384</v>
      </c>
      <c r="M161" s="176"/>
      <c r="N161" s="177"/>
      <c r="O161" s="176"/>
      <c r="P161" s="177">
        <f t="shared" si="8"/>
        <v>1737.384</v>
      </c>
      <c r="Q161" s="178">
        <f t="shared" si="9"/>
        <v>399.59832</v>
      </c>
      <c r="R161" s="178">
        <f t="shared" si="10"/>
        <v>2136.9823200000001</v>
      </c>
      <c r="S161" s="177">
        <f t="shared" si="11"/>
        <v>1337.78568</v>
      </c>
      <c r="T161" s="176"/>
      <c r="V161" s="22"/>
    </row>
    <row r="162" spans="1:22" x14ac:dyDescent="0.2">
      <c r="A162" s="171" t="s">
        <v>509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5"/>
      <c r="J162" s="175"/>
      <c r="K162" s="175">
        <v>1</v>
      </c>
      <c r="L162" s="176">
        <v>1920</v>
      </c>
      <c r="M162" s="176"/>
      <c r="N162" s="177"/>
      <c r="O162" s="176"/>
      <c r="P162" s="177">
        <f t="shared" si="8"/>
        <v>1920</v>
      </c>
      <c r="Q162" s="178">
        <f t="shared" si="9"/>
        <v>441.6</v>
      </c>
      <c r="R162" s="178">
        <f t="shared" si="10"/>
        <v>2361.6</v>
      </c>
      <c r="S162" s="177">
        <f t="shared" si="11"/>
        <v>1478.4</v>
      </c>
      <c r="T162" s="176"/>
      <c r="V162" s="22"/>
    </row>
    <row r="163" spans="1:22" x14ac:dyDescent="0.2">
      <c r="A163" s="171" t="s">
        <v>486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5"/>
      <c r="J163" s="175"/>
      <c r="K163" s="175">
        <v>1</v>
      </c>
      <c r="L163" s="176">
        <v>3541.5720000000001</v>
      </c>
      <c r="M163" s="176"/>
      <c r="N163" s="177"/>
      <c r="O163" s="176"/>
      <c r="P163" s="177">
        <f t="shared" si="8"/>
        <v>3541.5720000000001</v>
      </c>
      <c r="Q163" s="178">
        <f t="shared" si="9"/>
        <v>814.5615600000001</v>
      </c>
      <c r="R163" s="178">
        <f t="shared" si="10"/>
        <v>4356.1335600000002</v>
      </c>
      <c r="S163" s="177">
        <f t="shared" si="11"/>
        <v>2727.01044</v>
      </c>
      <c r="T163" s="176"/>
      <c r="V163" s="22"/>
    </row>
    <row r="164" spans="1:22" x14ac:dyDescent="0.2">
      <c r="A164" s="171" t="s">
        <v>487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5"/>
      <c r="J164" s="175"/>
      <c r="K164" s="175">
        <v>1</v>
      </c>
      <c r="L164" s="176">
        <v>1219.2719999999999</v>
      </c>
      <c r="M164" s="176"/>
      <c r="N164" s="177"/>
      <c r="O164" s="176"/>
      <c r="P164" s="177">
        <f t="shared" si="8"/>
        <v>1219.2719999999999</v>
      </c>
      <c r="Q164" s="178">
        <f t="shared" si="9"/>
        <v>280.43256000000002</v>
      </c>
      <c r="R164" s="178">
        <f t="shared" si="10"/>
        <v>1499.7045599999999</v>
      </c>
      <c r="S164" s="177">
        <f t="shared" si="11"/>
        <v>938.83943999999997</v>
      </c>
      <c r="T164" s="176"/>
      <c r="V164" s="22"/>
    </row>
    <row r="165" spans="1:22" x14ac:dyDescent="0.2">
      <c r="A165" s="171" t="s">
        <v>546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5"/>
      <c r="J165" s="175"/>
      <c r="K165" s="175">
        <v>7</v>
      </c>
      <c r="L165" s="176">
        <v>2647.2240000000002</v>
      </c>
      <c r="M165" s="176"/>
      <c r="N165" s="177"/>
      <c r="O165" s="176"/>
      <c r="P165" s="177">
        <f t="shared" si="8"/>
        <v>2647.2240000000002</v>
      </c>
      <c r="Q165" s="178">
        <f t="shared" si="9"/>
        <v>608.86152000000004</v>
      </c>
      <c r="R165" s="178">
        <f t="shared" si="10"/>
        <v>3256.0855200000001</v>
      </c>
      <c r="S165" s="177">
        <f t="shared" si="11"/>
        <v>2038.3624800000002</v>
      </c>
      <c r="T165" s="176"/>
      <c r="V165" s="22"/>
    </row>
    <row r="166" spans="1:22" x14ac:dyDescent="0.2">
      <c r="A166" s="171" t="s">
        <v>462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5"/>
      <c r="J166" s="175"/>
      <c r="K166" s="175">
        <v>2</v>
      </c>
      <c r="L166" s="176">
        <v>2227.0320000000002</v>
      </c>
      <c r="M166" s="176"/>
      <c r="N166" s="177"/>
      <c r="O166" s="176"/>
      <c r="P166" s="177">
        <f t="shared" si="8"/>
        <v>2227.0320000000002</v>
      </c>
      <c r="Q166" s="178">
        <f t="shared" si="9"/>
        <v>512.2173600000001</v>
      </c>
      <c r="R166" s="178">
        <f t="shared" si="10"/>
        <v>2739.2493600000003</v>
      </c>
      <c r="S166" s="177">
        <f t="shared" si="11"/>
        <v>1714.8146400000001</v>
      </c>
      <c r="T166" s="176"/>
      <c r="V166" s="22"/>
    </row>
    <row r="167" spans="1:22" x14ac:dyDescent="0.2">
      <c r="A167" s="171" t="s">
        <v>463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5"/>
      <c r="J167" s="175"/>
      <c r="K167" s="175">
        <v>3</v>
      </c>
      <c r="L167" s="176">
        <v>1629.768</v>
      </c>
      <c r="M167" s="176"/>
      <c r="N167" s="177"/>
      <c r="O167" s="176"/>
      <c r="P167" s="177">
        <f t="shared" si="8"/>
        <v>1629.768</v>
      </c>
      <c r="Q167" s="178">
        <f t="shared" si="9"/>
        <v>374.84664000000004</v>
      </c>
      <c r="R167" s="178">
        <f t="shared" si="10"/>
        <v>2004.61464</v>
      </c>
      <c r="S167" s="177">
        <f t="shared" si="11"/>
        <v>1254.92136</v>
      </c>
      <c r="T167" s="176"/>
      <c r="V167" s="22"/>
    </row>
    <row r="168" spans="1:22" x14ac:dyDescent="0.2">
      <c r="A168" s="171" t="s">
        <v>579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5"/>
      <c r="J168" s="175"/>
      <c r="K168" s="175">
        <v>4</v>
      </c>
      <c r="L168" s="176">
        <v>3105.78</v>
      </c>
      <c r="M168" s="176"/>
      <c r="N168" s="177"/>
      <c r="O168" s="176"/>
      <c r="P168" s="177">
        <f t="shared" si="8"/>
        <v>3105.78</v>
      </c>
      <c r="Q168" s="178">
        <f t="shared" si="9"/>
        <v>714.32940000000008</v>
      </c>
      <c r="R168" s="178">
        <f t="shared" si="10"/>
        <v>3820.1094000000003</v>
      </c>
      <c r="S168" s="177">
        <f t="shared" si="11"/>
        <v>2391.4506000000001</v>
      </c>
      <c r="T168" s="176"/>
      <c r="V168" s="22"/>
    </row>
    <row r="169" spans="1:22" x14ac:dyDescent="0.2">
      <c r="A169" s="171" t="s">
        <v>571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5"/>
      <c r="J169" s="175"/>
      <c r="K169" s="175">
        <v>9</v>
      </c>
      <c r="L169" s="176">
        <v>1971.6</v>
      </c>
      <c r="M169" s="176"/>
      <c r="N169" s="177"/>
      <c r="O169" s="176"/>
      <c r="P169" s="177">
        <f t="shared" si="8"/>
        <v>1971.6</v>
      </c>
      <c r="Q169" s="178">
        <f t="shared" si="9"/>
        <v>453.46800000000002</v>
      </c>
      <c r="R169" s="178">
        <f t="shared" si="10"/>
        <v>2425.0679999999998</v>
      </c>
      <c r="S169" s="177">
        <f t="shared" si="11"/>
        <v>1518.1319999999998</v>
      </c>
      <c r="T169" s="176"/>
      <c r="V169" s="22"/>
    </row>
    <row r="170" spans="1:22" x14ac:dyDescent="0.2">
      <c r="A170" s="171" t="s">
        <v>473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5"/>
      <c r="J170" s="175"/>
      <c r="K170" s="175">
        <v>10</v>
      </c>
      <c r="L170" s="176">
        <v>3613.0679999999998</v>
      </c>
      <c r="M170" s="176"/>
      <c r="N170" s="177"/>
      <c r="O170" s="176"/>
      <c r="P170" s="177">
        <f t="shared" si="8"/>
        <v>3613.0679999999998</v>
      </c>
      <c r="Q170" s="178">
        <f t="shared" si="9"/>
        <v>831.00563999999997</v>
      </c>
      <c r="R170" s="178">
        <f t="shared" si="10"/>
        <v>4444.0736399999996</v>
      </c>
      <c r="S170" s="177">
        <f t="shared" si="11"/>
        <v>2782.0623599999999</v>
      </c>
      <c r="T170" s="176"/>
      <c r="V170" s="22"/>
    </row>
    <row r="171" spans="1:22" x14ac:dyDescent="0.2">
      <c r="A171" s="171" t="s">
        <v>574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5"/>
      <c r="J171" s="175"/>
      <c r="K171" s="175">
        <v>10</v>
      </c>
      <c r="L171" s="176">
        <v>1444.62</v>
      </c>
      <c r="M171" s="176"/>
      <c r="N171" s="177"/>
      <c r="O171" s="176"/>
      <c r="P171" s="177">
        <f t="shared" si="8"/>
        <v>1444.62</v>
      </c>
      <c r="Q171" s="178">
        <f t="shared" si="9"/>
        <v>332.26259999999996</v>
      </c>
      <c r="R171" s="178">
        <f t="shared" si="10"/>
        <v>1776.8825999999999</v>
      </c>
      <c r="S171" s="177">
        <f t="shared" si="11"/>
        <v>1112.3573999999999</v>
      </c>
      <c r="T171" s="176"/>
      <c r="V171" s="22"/>
    </row>
    <row r="172" spans="1:22" x14ac:dyDescent="0.2">
      <c r="A172" s="171" t="s">
        <v>528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5"/>
      <c r="J172" s="175"/>
      <c r="K172" s="175">
        <v>1</v>
      </c>
      <c r="L172" s="176">
        <v>2030.412</v>
      </c>
      <c r="M172" s="176"/>
      <c r="N172" s="177"/>
      <c r="O172" s="176"/>
      <c r="P172" s="177">
        <f t="shared" si="8"/>
        <v>2030.412</v>
      </c>
      <c r="Q172" s="178">
        <f t="shared" si="9"/>
        <v>466.99476000000004</v>
      </c>
      <c r="R172" s="178">
        <f t="shared" si="10"/>
        <v>2497.4067599999998</v>
      </c>
      <c r="S172" s="177">
        <f t="shared" si="11"/>
        <v>1563.41724</v>
      </c>
      <c r="T172" s="176"/>
      <c r="V172" s="22"/>
    </row>
    <row r="173" spans="1:22" x14ac:dyDescent="0.2">
      <c r="A173" s="171" t="s">
        <v>495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5"/>
      <c r="J173" s="175"/>
      <c r="K173" s="175">
        <v>1</v>
      </c>
      <c r="L173" s="176">
        <v>1473.2040000000002</v>
      </c>
      <c r="M173" s="176"/>
      <c r="N173" s="177"/>
      <c r="O173" s="176"/>
      <c r="P173" s="177">
        <f t="shared" si="8"/>
        <v>1473.2040000000002</v>
      </c>
      <c r="Q173" s="178">
        <f t="shared" si="9"/>
        <v>338.83692000000008</v>
      </c>
      <c r="R173" s="178">
        <f t="shared" si="10"/>
        <v>1812.0409200000004</v>
      </c>
      <c r="S173" s="177">
        <f t="shared" si="11"/>
        <v>1134.36708</v>
      </c>
      <c r="T173" s="176"/>
      <c r="V173" s="22"/>
    </row>
    <row r="174" spans="1:22" x14ac:dyDescent="0.2">
      <c r="A174" s="171" t="s">
        <v>575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5"/>
      <c r="J174" s="175"/>
      <c r="K174" s="175">
        <v>3</v>
      </c>
      <c r="L174" s="176">
        <v>2202.636</v>
      </c>
      <c r="M174" s="176"/>
      <c r="N174" s="177"/>
      <c r="O174" s="176"/>
      <c r="P174" s="177">
        <f t="shared" si="8"/>
        <v>2202.636</v>
      </c>
      <c r="Q174" s="178">
        <f t="shared" si="9"/>
        <v>506.60628000000003</v>
      </c>
      <c r="R174" s="178">
        <f t="shared" si="10"/>
        <v>2709.2422799999999</v>
      </c>
      <c r="S174" s="177">
        <f t="shared" si="11"/>
        <v>1696.02972</v>
      </c>
      <c r="T174" s="176"/>
      <c r="V174" s="22"/>
    </row>
    <row r="175" spans="1:22" x14ac:dyDescent="0.2">
      <c r="A175" s="171" t="s">
        <v>631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5"/>
      <c r="J175" s="175"/>
      <c r="K175" s="175">
        <v>10</v>
      </c>
      <c r="L175" s="176">
        <v>3813.1320000000001</v>
      </c>
      <c r="M175" s="176"/>
      <c r="N175" s="177"/>
      <c r="O175" s="176"/>
      <c r="P175" s="177">
        <f t="shared" si="8"/>
        <v>3813.1320000000001</v>
      </c>
      <c r="Q175" s="178">
        <f t="shared" si="9"/>
        <v>877.0203600000001</v>
      </c>
      <c r="R175" s="178">
        <f t="shared" si="10"/>
        <v>4690.15236</v>
      </c>
      <c r="S175" s="177">
        <f t="shared" si="11"/>
        <v>2936.1116400000001</v>
      </c>
      <c r="T175" s="176"/>
      <c r="V175" s="22"/>
    </row>
    <row r="176" spans="1:22" x14ac:dyDescent="0.2">
      <c r="A176" s="171" t="s">
        <v>505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5"/>
      <c r="J176" s="175"/>
      <c r="K176" s="175">
        <v>5</v>
      </c>
      <c r="L176" s="176">
        <v>2864.82</v>
      </c>
      <c r="M176" s="176"/>
      <c r="N176" s="177"/>
      <c r="O176" s="176"/>
      <c r="P176" s="177">
        <f t="shared" si="8"/>
        <v>2864.82</v>
      </c>
      <c r="Q176" s="178">
        <f t="shared" si="9"/>
        <v>658.90860000000009</v>
      </c>
      <c r="R176" s="178">
        <f t="shared" si="10"/>
        <v>3523.7286000000004</v>
      </c>
      <c r="S176" s="177">
        <f t="shared" si="11"/>
        <v>2205.9114</v>
      </c>
      <c r="T176" s="176"/>
      <c r="V176" s="22"/>
    </row>
    <row r="177" spans="1:22" x14ac:dyDescent="0.2">
      <c r="A177" s="171" t="s">
        <v>620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5"/>
      <c r="J177" s="175"/>
      <c r="K177" s="175">
        <v>9</v>
      </c>
      <c r="L177" s="176">
        <v>3761.076</v>
      </c>
      <c r="M177" s="176"/>
      <c r="N177" s="177"/>
      <c r="O177" s="176"/>
      <c r="P177" s="177">
        <f t="shared" si="8"/>
        <v>3761.076</v>
      </c>
      <c r="Q177" s="178">
        <f t="shared" si="9"/>
        <v>865.04748000000006</v>
      </c>
      <c r="R177" s="178">
        <f t="shared" si="10"/>
        <v>4626.1234800000002</v>
      </c>
      <c r="S177" s="177">
        <f t="shared" si="11"/>
        <v>2896.0285199999998</v>
      </c>
      <c r="T177" s="176"/>
      <c r="V177" s="22"/>
    </row>
    <row r="178" spans="1:22" x14ac:dyDescent="0.2">
      <c r="A178" s="171" t="s">
        <v>628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5"/>
      <c r="J178" s="175"/>
      <c r="K178" s="175">
        <v>1</v>
      </c>
      <c r="L178" s="176">
        <v>3705.3959999999997</v>
      </c>
      <c r="M178" s="176"/>
      <c r="N178" s="177"/>
      <c r="O178" s="176"/>
      <c r="P178" s="177">
        <f t="shared" si="8"/>
        <v>3705.3959999999997</v>
      </c>
      <c r="Q178" s="178">
        <f t="shared" si="9"/>
        <v>852.24108000000001</v>
      </c>
      <c r="R178" s="178">
        <f t="shared" si="10"/>
        <v>4557.6370799999995</v>
      </c>
      <c r="S178" s="177">
        <f t="shared" si="11"/>
        <v>2853.1549199999999</v>
      </c>
      <c r="T178" s="176"/>
      <c r="V178" s="22"/>
    </row>
    <row r="179" spans="1:22" x14ac:dyDescent="0.2">
      <c r="A179" s="171" t="s">
        <v>606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5"/>
      <c r="J179" s="175"/>
      <c r="K179" s="175">
        <v>8</v>
      </c>
      <c r="L179" s="176">
        <v>2839.692</v>
      </c>
      <c r="M179" s="176"/>
      <c r="N179" s="177"/>
      <c r="O179" s="176"/>
      <c r="P179" s="177">
        <f t="shared" si="8"/>
        <v>2839.692</v>
      </c>
      <c r="Q179" s="178">
        <f t="shared" si="9"/>
        <v>653.12916000000007</v>
      </c>
      <c r="R179" s="178">
        <f t="shared" si="10"/>
        <v>3492.82116</v>
      </c>
      <c r="S179" s="177">
        <f t="shared" si="11"/>
        <v>2186.5628400000001</v>
      </c>
      <c r="T179" s="176"/>
      <c r="V179" s="22"/>
    </row>
    <row r="180" spans="1:22" x14ac:dyDescent="0.2">
      <c r="A180" s="171" t="s">
        <v>540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5"/>
      <c r="J180" s="175"/>
      <c r="K180" s="175">
        <v>3</v>
      </c>
      <c r="L180" s="176">
        <v>1289.04</v>
      </c>
      <c r="M180" s="176"/>
      <c r="N180" s="177"/>
      <c r="O180" s="176"/>
      <c r="P180" s="177">
        <f t="shared" si="8"/>
        <v>1289.04</v>
      </c>
      <c r="Q180" s="178">
        <f t="shared" si="9"/>
        <v>296.47919999999999</v>
      </c>
      <c r="R180" s="178">
        <f t="shared" si="10"/>
        <v>1585.5192</v>
      </c>
      <c r="S180" s="177">
        <f t="shared" si="11"/>
        <v>992.56079999999997</v>
      </c>
      <c r="T180" s="176"/>
      <c r="V180" s="22"/>
    </row>
    <row r="181" spans="1:22" x14ac:dyDescent="0.2">
      <c r="A181" s="171" t="s">
        <v>541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5"/>
      <c r="J181" s="175"/>
      <c r="K181" s="175">
        <v>4</v>
      </c>
      <c r="L181" s="176">
        <v>1392</v>
      </c>
      <c r="M181" s="176"/>
      <c r="N181" s="177"/>
      <c r="O181" s="176"/>
      <c r="P181" s="177">
        <f t="shared" si="8"/>
        <v>1392</v>
      </c>
      <c r="Q181" s="178">
        <f t="shared" si="9"/>
        <v>320.16000000000003</v>
      </c>
      <c r="R181" s="178">
        <f t="shared" si="10"/>
        <v>1712.16</v>
      </c>
      <c r="S181" s="177">
        <f t="shared" si="11"/>
        <v>1071.8399999999999</v>
      </c>
      <c r="T181" s="176"/>
      <c r="V181" s="22"/>
    </row>
    <row r="182" spans="1:22" x14ac:dyDescent="0.2">
      <c r="A182" s="171" t="s">
        <v>480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5"/>
      <c r="J182" s="175"/>
      <c r="K182" s="175">
        <v>5</v>
      </c>
      <c r="L182" s="176">
        <v>1900.5239999999999</v>
      </c>
      <c r="M182" s="176"/>
      <c r="N182" s="177"/>
      <c r="O182" s="176"/>
      <c r="P182" s="177">
        <f t="shared" si="8"/>
        <v>1900.5239999999999</v>
      </c>
      <c r="Q182" s="178">
        <f t="shared" si="9"/>
        <v>437.12052</v>
      </c>
      <c r="R182" s="178">
        <f t="shared" si="10"/>
        <v>2337.6445199999998</v>
      </c>
      <c r="S182" s="177">
        <f t="shared" si="11"/>
        <v>1463.4034799999999</v>
      </c>
      <c r="T182" s="176"/>
      <c r="V182" s="22"/>
    </row>
    <row r="183" spans="1:22" x14ac:dyDescent="0.2">
      <c r="A183" s="171" t="s">
        <v>482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5"/>
      <c r="J183" s="175"/>
      <c r="K183" s="175">
        <v>2</v>
      </c>
      <c r="L183" s="176">
        <v>2550.9960000000001</v>
      </c>
      <c r="M183" s="176"/>
      <c r="N183" s="177"/>
      <c r="O183" s="176"/>
      <c r="P183" s="177">
        <f t="shared" si="8"/>
        <v>2550.9960000000001</v>
      </c>
      <c r="Q183" s="178">
        <f t="shared" si="9"/>
        <v>586.72908000000007</v>
      </c>
      <c r="R183" s="178">
        <f t="shared" si="10"/>
        <v>3137.7250800000002</v>
      </c>
      <c r="S183" s="177">
        <f t="shared" si="11"/>
        <v>1964.26692</v>
      </c>
      <c r="T183" s="176"/>
      <c r="V183" s="22"/>
    </row>
    <row r="184" spans="1:22" x14ac:dyDescent="0.2">
      <c r="A184" s="171" t="s">
        <v>485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5"/>
      <c r="J184" s="175"/>
      <c r="K184" s="175">
        <v>10</v>
      </c>
      <c r="L184" s="176">
        <v>3215.6759999999999</v>
      </c>
      <c r="M184" s="176"/>
      <c r="N184" s="177"/>
      <c r="O184" s="176"/>
      <c r="P184" s="177">
        <f t="shared" si="8"/>
        <v>3215.6759999999999</v>
      </c>
      <c r="Q184" s="178">
        <f t="shared" si="9"/>
        <v>739.60548000000006</v>
      </c>
      <c r="R184" s="178">
        <f t="shared" si="10"/>
        <v>3955.2814800000001</v>
      </c>
      <c r="S184" s="177">
        <f t="shared" si="11"/>
        <v>2476.0705199999998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/>
      <c r="J185" s="175"/>
      <c r="K185" s="175">
        <v>1</v>
      </c>
      <c r="L185" s="176">
        <v>2876.3879999999999</v>
      </c>
      <c r="M185" s="176"/>
      <c r="N185" s="177"/>
      <c r="O185" s="176"/>
      <c r="P185" s="177">
        <f t="shared" si="8"/>
        <v>2876.3879999999999</v>
      </c>
      <c r="Q185" s="178">
        <f t="shared" si="9"/>
        <v>661.56924000000004</v>
      </c>
      <c r="R185" s="178">
        <f t="shared" si="10"/>
        <v>3537.9572399999997</v>
      </c>
      <c r="S185" s="177">
        <f t="shared" si="11"/>
        <v>2214.8187600000001</v>
      </c>
      <c r="T185" s="176"/>
      <c r="V185" s="22"/>
    </row>
    <row r="186" spans="1:22" x14ac:dyDescent="0.2">
      <c r="A186" s="171" t="s">
        <v>602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5"/>
      <c r="J186" s="175"/>
      <c r="K186" s="175">
        <v>9</v>
      </c>
      <c r="L186" s="176">
        <v>3176.52</v>
      </c>
      <c r="M186" s="176"/>
      <c r="N186" s="177"/>
      <c r="O186" s="176"/>
      <c r="P186" s="177">
        <f t="shared" si="8"/>
        <v>3176.52</v>
      </c>
      <c r="Q186" s="178">
        <f t="shared" si="9"/>
        <v>730.59960000000001</v>
      </c>
      <c r="R186" s="178">
        <f t="shared" si="10"/>
        <v>3907.1196</v>
      </c>
      <c r="S186" s="177">
        <f t="shared" si="11"/>
        <v>2445.9204</v>
      </c>
      <c r="T186" s="176"/>
      <c r="V186" s="22"/>
    </row>
    <row r="187" spans="1:22" x14ac:dyDescent="0.2">
      <c r="A187" s="171" t="s">
        <v>465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5"/>
      <c r="J187" s="175"/>
      <c r="K187" s="175">
        <v>9</v>
      </c>
      <c r="L187" s="176">
        <v>1999.7040000000002</v>
      </c>
      <c r="M187" s="176"/>
      <c r="N187" s="177"/>
      <c r="O187" s="176"/>
      <c r="P187" s="177">
        <f t="shared" si="8"/>
        <v>1999.7040000000002</v>
      </c>
      <c r="Q187" s="178">
        <f t="shared" si="9"/>
        <v>459.93192000000005</v>
      </c>
      <c r="R187" s="178">
        <f t="shared" si="10"/>
        <v>2459.6359200000002</v>
      </c>
      <c r="S187" s="177">
        <f t="shared" si="11"/>
        <v>1539.7720800000002</v>
      </c>
      <c r="T187" s="176"/>
      <c r="V187" s="22"/>
    </row>
    <row r="188" spans="1:22" x14ac:dyDescent="0.2">
      <c r="A188" s="171" t="s">
        <v>542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5"/>
      <c r="J188" s="175"/>
      <c r="K188" s="175">
        <v>6</v>
      </c>
      <c r="L188" s="176">
        <v>3118.2240000000002</v>
      </c>
      <c r="M188" s="176"/>
      <c r="N188" s="177"/>
      <c r="O188" s="176"/>
      <c r="P188" s="177">
        <f t="shared" si="8"/>
        <v>3118.2240000000002</v>
      </c>
      <c r="Q188" s="178">
        <f t="shared" si="9"/>
        <v>717.19152000000008</v>
      </c>
      <c r="R188" s="178">
        <f t="shared" si="10"/>
        <v>3835.4155200000005</v>
      </c>
      <c r="S188" s="177">
        <f t="shared" si="11"/>
        <v>2401.0324799999999</v>
      </c>
      <c r="T188" s="176"/>
      <c r="V188" s="22"/>
    </row>
    <row r="189" spans="1:22" x14ac:dyDescent="0.2">
      <c r="A189" s="171" t="s">
        <v>469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5"/>
      <c r="J189" s="175"/>
      <c r="K189" s="175">
        <v>9</v>
      </c>
      <c r="L189" s="176">
        <v>2011.0920000000001</v>
      </c>
      <c r="M189" s="176"/>
      <c r="N189" s="177"/>
      <c r="O189" s="176"/>
      <c r="P189" s="177">
        <f t="shared" si="8"/>
        <v>2011.0920000000001</v>
      </c>
      <c r="Q189" s="178">
        <f t="shared" si="9"/>
        <v>462.55116000000004</v>
      </c>
      <c r="R189" s="178">
        <f t="shared" si="10"/>
        <v>2473.6431600000001</v>
      </c>
      <c r="S189" s="177">
        <f t="shared" si="11"/>
        <v>1548.5408400000001</v>
      </c>
      <c r="T189" s="176"/>
      <c r="V189" s="22"/>
    </row>
    <row r="190" spans="1:22" x14ac:dyDescent="0.2">
      <c r="A190" s="171" t="s">
        <v>578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5"/>
      <c r="J190" s="175"/>
      <c r="K190" s="175">
        <v>9</v>
      </c>
      <c r="L190" s="176">
        <v>3486.4320000000002</v>
      </c>
      <c r="M190" s="176"/>
      <c r="N190" s="177"/>
      <c r="O190" s="176"/>
      <c r="P190" s="177">
        <f t="shared" si="8"/>
        <v>3486.4320000000002</v>
      </c>
      <c r="Q190" s="178">
        <f t="shared" si="9"/>
        <v>801.87936000000013</v>
      </c>
      <c r="R190" s="178">
        <f t="shared" si="10"/>
        <v>4288.3113600000006</v>
      </c>
      <c r="S190" s="177">
        <f t="shared" si="11"/>
        <v>2684.5526399999999</v>
      </c>
      <c r="T190" s="176"/>
      <c r="V190" s="22"/>
    </row>
    <row r="191" spans="1:22" x14ac:dyDescent="0.2">
      <c r="A191" s="171" t="s">
        <v>490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5"/>
      <c r="J191" s="175"/>
      <c r="K191" s="175">
        <v>3</v>
      </c>
      <c r="L191" s="176">
        <v>2530.8959999999997</v>
      </c>
      <c r="M191" s="176"/>
      <c r="N191" s="177"/>
      <c r="O191" s="176"/>
      <c r="P191" s="177">
        <f t="shared" si="8"/>
        <v>2530.8959999999997</v>
      </c>
      <c r="Q191" s="178">
        <f t="shared" si="9"/>
        <v>582.10608000000002</v>
      </c>
      <c r="R191" s="178">
        <f t="shared" si="10"/>
        <v>3113.0020799999998</v>
      </c>
      <c r="S191" s="177">
        <f t="shared" si="11"/>
        <v>1948.7899199999997</v>
      </c>
      <c r="T191" s="176"/>
      <c r="V191" s="22"/>
    </row>
    <row r="192" spans="1:22" x14ac:dyDescent="0.2">
      <c r="A192" s="171" t="s">
        <v>564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5"/>
      <c r="J192" s="175"/>
      <c r="K192" s="175">
        <v>10</v>
      </c>
      <c r="L192" s="176">
        <v>1618.248</v>
      </c>
      <c r="M192" s="176"/>
      <c r="N192" s="177"/>
      <c r="O192" s="176"/>
      <c r="P192" s="177">
        <f t="shared" si="8"/>
        <v>1618.248</v>
      </c>
      <c r="Q192" s="178">
        <f t="shared" si="9"/>
        <v>372.19704000000002</v>
      </c>
      <c r="R192" s="178">
        <f t="shared" si="10"/>
        <v>1990.4450400000001</v>
      </c>
      <c r="S192" s="177">
        <f t="shared" si="11"/>
        <v>1246.05096</v>
      </c>
      <c r="T192" s="176"/>
      <c r="V192" s="22"/>
    </row>
    <row r="193" spans="1:22" x14ac:dyDescent="0.2">
      <c r="A193" s="171" t="s">
        <v>615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5"/>
      <c r="J193" s="175"/>
      <c r="K193" s="175">
        <v>8</v>
      </c>
      <c r="L193" s="176">
        <v>3352.944</v>
      </c>
      <c r="M193" s="176"/>
      <c r="N193" s="177"/>
      <c r="O193" s="176"/>
      <c r="P193" s="177">
        <f t="shared" si="8"/>
        <v>3352.944</v>
      </c>
      <c r="Q193" s="178">
        <f t="shared" si="9"/>
        <v>771.17712000000006</v>
      </c>
      <c r="R193" s="178">
        <f t="shared" si="10"/>
        <v>4124.1211199999998</v>
      </c>
      <c r="S193" s="177">
        <f t="shared" si="11"/>
        <v>2581.7668800000001</v>
      </c>
      <c r="T193" s="176"/>
      <c r="V193" s="22"/>
    </row>
    <row r="194" spans="1:22" x14ac:dyDescent="0.2">
      <c r="A194" s="171" t="s">
        <v>538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5"/>
      <c r="J194" s="175"/>
      <c r="K194" s="175">
        <v>9</v>
      </c>
      <c r="L194" s="176">
        <v>2997.8519999999999</v>
      </c>
      <c r="M194" s="176"/>
      <c r="N194" s="177"/>
      <c r="O194" s="176"/>
      <c r="P194" s="177">
        <f t="shared" si="8"/>
        <v>2997.8519999999999</v>
      </c>
      <c r="Q194" s="178">
        <f t="shared" si="9"/>
        <v>689.50595999999996</v>
      </c>
      <c r="R194" s="178">
        <f t="shared" si="10"/>
        <v>3687.3579599999998</v>
      </c>
      <c r="S194" s="177">
        <f t="shared" si="11"/>
        <v>2308.3460399999999</v>
      </c>
      <c r="T194" s="176"/>
      <c r="V194" s="22"/>
    </row>
    <row r="195" spans="1:22" x14ac:dyDescent="0.2">
      <c r="A195" s="171" t="s">
        <v>577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5"/>
      <c r="J195" s="175"/>
      <c r="K195" s="175">
        <v>10</v>
      </c>
      <c r="L195" s="176">
        <v>3694.6559999999999</v>
      </c>
      <c r="M195" s="176"/>
      <c r="N195" s="177"/>
      <c r="O195" s="176"/>
      <c r="P195" s="177">
        <f t="shared" si="8"/>
        <v>3694.6559999999999</v>
      </c>
      <c r="Q195" s="178">
        <f t="shared" si="9"/>
        <v>849.77088000000003</v>
      </c>
      <c r="R195" s="178">
        <f t="shared" si="10"/>
        <v>4544.42688</v>
      </c>
      <c r="S195" s="177">
        <f t="shared" si="11"/>
        <v>2844.8851199999999</v>
      </c>
      <c r="T195" s="176"/>
      <c r="V195" s="22"/>
    </row>
    <row r="196" spans="1:22" x14ac:dyDescent="0.2">
      <c r="A196" s="171" t="s">
        <v>576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5"/>
      <c r="J196" s="175"/>
      <c r="K196" s="175">
        <v>2</v>
      </c>
      <c r="L196" s="176">
        <v>1298.0160000000001</v>
      </c>
      <c r="M196" s="176"/>
      <c r="N196" s="177"/>
      <c r="O196" s="176"/>
      <c r="P196" s="177">
        <f t="shared" si="8"/>
        <v>1298.0160000000001</v>
      </c>
      <c r="Q196" s="178">
        <f t="shared" si="9"/>
        <v>298.54368000000005</v>
      </c>
      <c r="R196" s="178">
        <f t="shared" si="10"/>
        <v>1596.5596800000001</v>
      </c>
      <c r="S196" s="177">
        <f t="shared" si="11"/>
        <v>999.47232000000008</v>
      </c>
      <c r="T196" s="176"/>
      <c r="V196" s="22"/>
    </row>
    <row r="197" spans="1:22" x14ac:dyDescent="0.2">
      <c r="A197" s="171" t="s">
        <v>511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5"/>
      <c r="J197" s="175"/>
      <c r="K197" s="175">
        <v>1</v>
      </c>
      <c r="L197" s="176">
        <v>2364.864</v>
      </c>
      <c r="M197" s="176"/>
      <c r="N197" s="177"/>
      <c r="O197" s="176"/>
      <c r="P197" s="177">
        <f t="shared" si="8"/>
        <v>2364.864</v>
      </c>
      <c r="Q197" s="178">
        <f t="shared" si="9"/>
        <v>543.91872000000001</v>
      </c>
      <c r="R197" s="178">
        <f t="shared" si="10"/>
        <v>2908.7827200000002</v>
      </c>
      <c r="S197" s="177">
        <f t="shared" si="11"/>
        <v>1820.9452799999999</v>
      </c>
      <c r="T197" s="176"/>
      <c r="V197" s="22"/>
    </row>
    <row r="198" spans="1:22" x14ac:dyDescent="0.2">
      <c r="A198" s="171" t="s">
        <v>517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5"/>
      <c r="J198" s="175"/>
      <c r="K198" s="175">
        <v>4</v>
      </c>
      <c r="L198" s="176">
        <v>3613.9560000000001</v>
      </c>
      <c r="M198" s="176"/>
      <c r="N198" s="177"/>
      <c r="O198" s="176"/>
      <c r="P198" s="177">
        <f t="shared" si="8"/>
        <v>3613.9560000000001</v>
      </c>
      <c r="Q198" s="178">
        <f t="shared" si="9"/>
        <v>831.20988000000011</v>
      </c>
      <c r="R198" s="178">
        <f t="shared" si="10"/>
        <v>4445.1658800000005</v>
      </c>
      <c r="S198" s="177">
        <f t="shared" si="11"/>
        <v>2782.7461199999998</v>
      </c>
      <c r="T198" s="176"/>
      <c r="V198" s="22"/>
    </row>
    <row r="199" spans="1:22" x14ac:dyDescent="0.2">
      <c r="A199" s="171" t="s">
        <v>459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5"/>
      <c r="J199" s="175"/>
      <c r="K199" s="175">
        <v>1</v>
      </c>
      <c r="L199" s="176">
        <v>1250.9639999999999</v>
      </c>
      <c r="M199" s="176"/>
      <c r="N199" s="177"/>
      <c r="O199" s="176"/>
      <c r="P199" s="177">
        <f t="shared" si="8"/>
        <v>1250.9639999999999</v>
      </c>
      <c r="Q199" s="178">
        <f t="shared" si="9"/>
        <v>287.72172</v>
      </c>
      <c r="R199" s="178">
        <f t="shared" si="10"/>
        <v>1538.6857199999999</v>
      </c>
      <c r="S199" s="177">
        <f t="shared" si="11"/>
        <v>963.24227999999994</v>
      </c>
      <c r="T199" s="176"/>
      <c r="V199" s="22"/>
    </row>
    <row r="200" spans="1:22" x14ac:dyDescent="0.2">
      <c r="A200" s="171" t="s">
        <v>556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5"/>
      <c r="J200" s="175"/>
      <c r="K200" s="175">
        <v>1</v>
      </c>
      <c r="L200" s="176">
        <v>2165.7719999999999</v>
      </c>
      <c r="M200" s="176"/>
      <c r="N200" s="177"/>
      <c r="O200" s="176"/>
      <c r="P200" s="177">
        <f t="shared" si="8"/>
        <v>2165.7719999999999</v>
      </c>
      <c r="Q200" s="178">
        <f t="shared" si="9"/>
        <v>498.12756000000002</v>
      </c>
      <c r="R200" s="178">
        <f t="shared" si="10"/>
        <v>2663.8995599999998</v>
      </c>
      <c r="S200" s="177">
        <f t="shared" si="11"/>
        <v>1667.64444</v>
      </c>
      <c r="T200" s="176"/>
      <c r="V200" s="22"/>
    </row>
    <row r="201" spans="1:22" x14ac:dyDescent="0.2">
      <c r="A201" s="171" t="s">
        <v>627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5"/>
      <c r="J201" s="175"/>
      <c r="K201" s="175">
        <v>9</v>
      </c>
      <c r="L201" s="176">
        <v>1348.212</v>
      </c>
      <c r="M201" s="176"/>
      <c r="N201" s="177"/>
      <c r="O201" s="176"/>
      <c r="P201" s="177">
        <f t="shared" si="8"/>
        <v>1348.212</v>
      </c>
      <c r="Q201" s="178">
        <f t="shared" si="9"/>
        <v>310.08876000000004</v>
      </c>
      <c r="R201" s="178">
        <f t="shared" si="10"/>
        <v>1658.3007600000001</v>
      </c>
      <c r="S201" s="177">
        <f t="shared" si="11"/>
        <v>1038.1232399999999</v>
      </c>
      <c r="T201" s="176"/>
      <c r="V201" s="22"/>
    </row>
    <row r="202" spans="1:22" x14ac:dyDescent="0.2">
      <c r="A202" s="171" t="s">
        <v>616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5"/>
      <c r="J202" s="175"/>
      <c r="K202" s="175">
        <v>9</v>
      </c>
      <c r="L202" s="176">
        <v>2336.0160000000001</v>
      </c>
      <c r="M202" s="176"/>
      <c r="N202" s="177"/>
      <c r="O202" s="176"/>
      <c r="P202" s="177">
        <f t="shared" si="8"/>
        <v>2336.0160000000001</v>
      </c>
      <c r="Q202" s="178">
        <f t="shared" si="9"/>
        <v>537.28368</v>
      </c>
      <c r="R202" s="178">
        <f t="shared" si="10"/>
        <v>2873.2996800000001</v>
      </c>
      <c r="S202" s="177">
        <f t="shared" si="11"/>
        <v>1798.7323200000001</v>
      </c>
      <c r="T202" s="176"/>
      <c r="V202" s="22"/>
    </row>
    <row r="203" spans="1:22" x14ac:dyDescent="0.2">
      <c r="A203" s="171" t="s">
        <v>514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5"/>
      <c r="J203" s="175"/>
      <c r="K203" s="175">
        <v>1</v>
      </c>
      <c r="L203" s="176">
        <v>3819.672</v>
      </c>
      <c r="M203" s="176"/>
      <c r="N203" s="177"/>
      <c r="O203" s="176"/>
      <c r="P203" s="177">
        <f t="shared" ref="P203:P266" si="12">SUM(L203:O203)</f>
        <v>3819.672</v>
      </c>
      <c r="Q203" s="178">
        <f t="shared" ref="Q203:Q266" si="13">P203*23%</f>
        <v>878.52456000000006</v>
      </c>
      <c r="R203" s="178">
        <f t="shared" ref="R203:R266" si="14">P203+Q203</f>
        <v>4698.1965600000003</v>
      </c>
      <c r="S203" s="177">
        <f t="shared" ref="S203:S266" si="15">P203-Q203</f>
        <v>2941.1474399999997</v>
      </c>
      <c r="T203" s="176"/>
      <c r="V203" s="22"/>
    </row>
    <row r="204" spans="1:22" x14ac:dyDescent="0.2">
      <c r="A204" s="171" t="s">
        <v>634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5"/>
      <c r="J204" s="175"/>
      <c r="K204" s="175">
        <v>10</v>
      </c>
      <c r="L204" s="176">
        <v>3787.1759999999999</v>
      </c>
      <c r="M204" s="176"/>
      <c r="N204" s="177"/>
      <c r="O204" s="176"/>
      <c r="P204" s="177">
        <f t="shared" si="12"/>
        <v>3787.1759999999999</v>
      </c>
      <c r="Q204" s="178">
        <f t="shared" si="13"/>
        <v>871.05047999999999</v>
      </c>
      <c r="R204" s="178">
        <f t="shared" si="14"/>
        <v>4658.2264800000003</v>
      </c>
      <c r="S204" s="177">
        <f t="shared" si="15"/>
        <v>2916.1255200000001</v>
      </c>
      <c r="T204" s="176"/>
      <c r="V204" s="22"/>
    </row>
    <row r="205" spans="1:22" x14ac:dyDescent="0.2">
      <c r="A205" s="171" t="s">
        <v>638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5"/>
      <c r="J205" s="175"/>
      <c r="K205" s="175">
        <v>5</v>
      </c>
      <c r="L205" s="176">
        <v>1202.172</v>
      </c>
      <c r="M205" s="176"/>
      <c r="N205" s="177"/>
      <c r="O205" s="176"/>
      <c r="P205" s="177">
        <f t="shared" si="12"/>
        <v>1202.172</v>
      </c>
      <c r="Q205" s="178">
        <f t="shared" si="13"/>
        <v>276.49956000000003</v>
      </c>
      <c r="R205" s="178">
        <f t="shared" si="14"/>
        <v>1478.67156</v>
      </c>
      <c r="S205" s="177">
        <f t="shared" si="15"/>
        <v>925.67244000000005</v>
      </c>
      <c r="T205" s="176"/>
      <c r="V205" s="22"/>
    </row>
    <row r="206" spans="1:22" x14ac:dyDescent="0.2">
      <c r="A206" s="171" t="s">
        <v>594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5"/>
      <c r="J206" s="175"/>
      <c r="K206" s="175">
        <v>10</v>
      </c>
      <c r="L206" s="176">
        <v>1319.088</v>
      </c>
      <c r="M206" s="176"/>
      <c r="N206" s="177"/>
      <c r="O206" s="176"/>
      <c r="P206" s="177">
        <f t="shared" si="12"/>
        <v>1319.088</v>
      </c>
      <c r="Q206" s="178">
        <f t="shared" si="13"/>
        <v>303.39024000000001</v>
      </c>
      <c r="R206" s="178">
        <f t="shared" si="14"/>
        <v>1622.4782399999999</v>
      </c>
      <c r="S206" s="177">
        <f t="shared" si="15"/>
        <v>1015.69776</v>
      </c>
      <c r="T206" s="176"/>
      <c r="V206" s="22"/>
    </row>
    <row r="207" spans="1:22" x14ac:dyDescent="0.2">
      <c r="A207" s="171" t="s">
        <v>562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5"/>
      <c r="J207" s="175"/>
      <c r="K207" s="175">
        <v>3</v>
      </c>
      <c r="L207" s="176">
        <v>3294.576</v>
      </c>
      <c r="M207" s="176"/>
      <c r="N207" s="177"/>
      <c r="O207" s="176"/>
      <c r="P207" s="177">
        <f t="shared" si="12"/>
        <v>3294.576</v>
      </c>
      <c r="Q207" s="178">
        <f t="shared" si="13"/>
        <v>757.75247999999999</v>
      </c>
      <c r="R207" s="178">
        <f t="shared" si="14"/>
        <v>4052.3284800000001</v>
      </c>
      <c r="S207" s="177">
        <f t="shared" si="15"/>
        <v>2536.8235199999999</v>
      </c>
      <c r="T207" s="176"/>
      <c r="V207" s="22"/>
    </row>
    <row r="208" spans="1:22" x14ac:dyDescent="0.2">
      <c r="A208" s="171" t="s">
        <v>613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5"/>
      <c r="J208" s="175"/>
      <c r="K208" s="175">
        <v>10</v>
      </c>
      <c r="L208" s="176">
        <v>1800</v>
      </c>
      <c r="M208" s="176"/>
      <c r="N208" s="177"/>
      <c r="O208" s="176"/>
      <c r="P208" s="177">
        <f t="shared" si="12"/>
        <v>1800</v>
      </c>
      <c r="Q208" s="178">
        <f t="shared" si="13"/>
        <v>414</v>
      </c>
      <c r="R208" s="178">
        <f t="shared" si="14"/>
        <v>2214</v>
      </c>
      <c r="S208" s="177">
        <f t="shared" si="15"/>
        <v>1386</v>
      </c>
      <c r="T208" s="176"/>
      <c r="V208" s="22"/>
    </row>
    <row r="209" spans="1:22" x14ac:dyDescent="0.2">
      <c r="A209" s="171" t="s">
        <v>521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5"/>
      <c r="J209" s="175"/>
      <c r="K209" s="175">
        <v>9</v>
      </c>
      <c r="L209" s="176">
        <v>2794.5840000000003</v>
      </c>
      <c r="M209" s="176"/>
      <c r="N209" s="177"/>
      <c r="O209" s="176"/>
      <c r="P209" s="177">
        <f t="shared" si="12"/>
        <v>2794.5840000000003</v>
      </c>
      <c r="Q209" s="178">
        <f t="shared" si="13"/>
        <v>642.75432000000012</v>
      </c>
      <c r="R209" s="178">
        <f t="shared" si="14"/>
        <v>3437.3383200000003</v>
      </c>
      <c r="S209" s="177">
        <f t="shared" si="15"/>
        <v>2151.8296800000003</v>
      </c>
      <c r="T209" s="176"/>
      <c r="V209" s="22"/>
    </row>
    <row r="210" spans="1:22" x14ac:dyDescent="0.2">
      <c r="A210" s="171" t="s">
        <v>550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5"/>
      <c r="J210" s="175"/>
      <c r="K210" s="175">
        <v>7</v>
      </c>
      <c r="L210" s="176">
        <v>2260.8000000000002</v>
      </c>
      <c r="M210" s="176"/>
      <c r="N210" s="177"/>
      <c r="O210" s="176"/>
      <c r="P210" s="177">
        <f t="shared" si="12"/>
        <v>2260.8000000000002</v>
      </c>
      <c r="Q210" s="178">
        <f t="shared" si="13"/>
        <v>519.98400000000004</v>
      </c>
      <c r="R210" s="178">
        <f t="shared" si="14"/>
        <v>2780.7840000000001</v>
      </c>
      <c r="S210" s="177">
        <f t="shared" si="15"/>
        <v>1740.8160000000003</v>
      </c>
      <c r="T210" s="176"/>
      <c r="V210" s="22"/>
    </row>
    <row r="211" spans="1:22" x14ac:dyDescent="0.2">
      <c r="A211" s="171" t="s">
        <v>547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5"/>
      <c r="J211" s="175"/>
      <c r="K211" s="175">
        <v>8</v>
      </c>
      <c r="L211" s="176">
        <v>2045.4</v>
      </c>
      <c r="M211" s="176"/>
      <c r="N211" s="177"/>
      <c r="O211" s="176"/>
      <c r="P211" s="177">
        <f t="shared" si="12"/>
        <v>2045.4</v>
      </c>
      <c r="Q211" s="178">
        <f t="shared" si="13"/>
        <v>470.44200000000006</v>
      </c>
      <c r="R211" s="178">
        <f t="shared" si="14"/>
        <v>2515.8420000000001</v>
      </c>
      <c r="S211" s="177">
        <f t="shared" si="15"/>
        <v>1574.9580000000001</v>
      </c>
      <c r="T211" s="176"/>
      <c r="V211" s="22"/>
    </row>
    <row r="212" spans="1:22" x14ac:dyDescent="0.2">
      <c r="A212" s="171" t="s">
        <v>588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5"/>
      <c r="J212" s="175"/>
      <c r="K212" s="175">
        <v>7</v>
      </c>
      <c r="L212" s="176">
        <v>1829.3879999999999</v>
      </c>
      <c r="M212" s="176"/>
      <c r="N212" s="177"/>
      <c r="O212" s="176"/>
      <c r="P212" s="177">
        <f t="shared" si="12"/>
        <v>1829.3879999999999</v>
      </c>
      <c r="Q212" s="178">
        <f t="shared" si="13"/>
        <v>420.75923999999998</v>
      </c>
      <c r="R212" s="178">
        <f t="shared" si="14"/>
        <v>2250.1472399999998</v>
      </c>
      <c r="S212" s="177">
        <f t="shared" si="15"/>
        <v>1408.6287600000001</v>
      </c>
      <c r="T212" s="176"/>
      <c r="V212" s="22"/>
    </row>
    <row r="213" spans="1:22" x14ac:dyDescent="0.2">
      <c r="A213" s="171" t="s">
        <v>614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5"/>
      <c r="J213" s="175"/>
      <c r="K213" s="175">
        <v>8</v>
      </c>
      <c r="L213" s="176">
        <v>2114.9760000000001</v>
      </c>
      <c r="M213" s="176"/>
      <c r="N213" s="177"/>
      <c r="O213" s="176"/>
      <c r="P213" s="177">
        <f t="shared" si="12"/>
        <v>2114.9760000000001</v>
      </c>
      <c r="Q213" s="178">
        <f t="shared" si="13"/>
        <v>486.44448000000006</v>
      </c>
      <c r="R213" s="178">
        <f t="shared" si="14"/>
        <v>2601.4204800000002</v>
      </c>
      <c r="S213" s="177">
        <f t="shared" si="15"/>
        <v>1628.53152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/>
      <c r="J214" s="175"/>
      <c r="K214" s="175">
        <v>6</v>
      </c>
      <c r="L214" s="176">
        <v>1522.5119999999999</v>
      </c>
      <c r="M214" s="176"/>
      <c r="N214" s="177"/>
      <c r="O214" s="176"/>
      <c r="P214" s="177">
        <f t="shared" si="12"/>
        <v>1522.5119999999999</v>
      </c>
      <c r="Q214" s="178">
        <f t="shared" si="13"/>
        <v>350.17775999999998</v>
      </c>
      <c r="R214" s="178">
        <f t="shared" si="14"/>
        <v>1872.68976</v>
      </c>
      <c r="S214" s="177">
        <f t="shared" si="15"/>
        <v>1172.3342399999999</v>
      </c>
      <c r="T214" s="176"/>
      <c r="V214" s="22"/>
    </row>
    <row r="215" spans="1:22" x14ac:dyDescent="0.2">
      <c r="A215" s="171" t="s">
        <v>457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5"/>
      <c r="J215" s="175"/>
      <c r="K215" s="175">
        <v>1</v>
      </c>
      <c r="L215" s="176">
        <v>2665.3440000000001</v>
      </c>
      <c r="M215" s="176"/>
      <c r="N215" s="177"/>
      <c r="O215" s="176"/>
      <c r="P215" s="177">
        <f t="shared" si="12"/>
        <v>2665.3440000000001</v>
      </c>
      <c r="Q215" s="178">
        <f t="shared" si="13"/>
        <v>613.02912000000003</v>
      </c>
      <c r="R215" s="178">
        <f t="shared" si="14"/>
        <v>3278.3731200000002</v>
      </c>
      <c r="S215" s="177">
        <f t="shared" si="15"/>
        <v>2052.3148799999999</v>
      </c>
      <c r="T215" s="176"/>
      <c r="V215" s="22"/>
    </row>
    <row r="216" spans="1:22" x14ac:dyDescent="0.2">
      <c r="A216" s="171" t="s">
        <v>555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5"/>
      <c r="J216" s="175"/>
      <c r="K216" s="175">
        <v>9</v>
      </c>
      <c r="L216" s="176">
        <v>1833.528</v>
      </c>
      <c r="M216" s="176"/>
      <c r="N216" s="177"/>
      <c r="O216" s="176"/>
      <c r="P216" s="177">
        <f t="shared" si="12"/>
        <v>1833.528</v>
      </c>
      <c r="Q216" s="178">
        <f t="shared" si="13"/>
        <v>421.71144000000004</v>
      </c>
      <c r="R216" s="178">
        <f t="shared" si="14"/>
        <v>2255.2394400000003</v>
      </c>
      <c r="S216" s="177">
        <f t="shared" si="15"/>
        <v>1411.81656</v>
      </c>
      <c r="T216" s="176"/>
      <c r="V216" s="22"/>
    </row>
    <row r="217" spans="1:22" x14ac:dyDescent="0.2">
      <c r="A217" s="171" t="s">
        <v>591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5"/>
      <c r="J217" s="175"/>
      <c r="K217" s="175">
        <v>9</v>
      </c>
      <c r="L217" s="176">
        <v>3733.7280000000001</v>
      </c>
      <c r="M217" s="176"/>
      <c r="N217" s="177"/>
      <c r="O217" s="176"/>
      <c r="P217" s="177">
        <f t="shared" si="12"/>
        <v>3733.7280000000001</v>
      </c>
      <c r="Q217" s="178">
        <f t="shared" si="13"/>
        <v>858.75744000000009</v>
      </c>
      <c r="R217" s="178">
        <f t="shared" si="14"/>
        <v>4592.4854400000004</v>
      </c>
      <c r="S217" s="177">
        <f t="shared" si="15"/>
        <v>2874.9705599999998</v>
      </c>
      <c r="T217" s="176"/>
      <c r="V217" s="22"/>
    </row>
    <row r="218" spans="1:22" x14ac:dyDescent="0.2">
      <c r="A218" s="171" t="s">
        <v>581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5"/>
      <c r="J218" s="175"/>
      <c r="K218" s="175">
        <v>9</v>
      </c>
      <c r="L218" s="176">
        <v>3439.0439999999999</v>
      </c>
      <c r="M218" s="176"/>
      <c r="N218" s="177"/>
      <c r="O218" s="176"/>
      <c r="P218" s="177">
        <f t="shared" si="12"/>
        <v>3439.0439999999999</v>
      </c>
      <c r="Q218" s="178">
        <f t="shared" si="13"/>
        <v>790.98012000000006</v>
      </c>
      <c r="R218" s="178">
        <f t="shared" si="14"/>
        <v>4230.02412</v>
      </c>
      <c r="S218" s="177">
        <f t="shared" si="15"/>
        <v>2648.0638799999997</v>
      </c>
      <c r="T218" s="176"/>
      <c r="V218" s="22"/>
    </row>
    <row r="219" spans="1:22" x14ac:dyDescent="0.2">
      <c r="A219" s="171" t="s">
        <v>492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5"/>
      <c r="J219" s="175"/>
      <c r="K219" s="175">
        <v>1</v>
      </c>
      <c r="L219" s="176">
        <v>2160</v>
      </c>
      <c r="M219" s="176"/>
      <c r="N219" s="177"/>
      <c r="O219" s="176"/>
      <c r="P219" s="177">
        <f t="shared" si="12"/>
        <v>2160</v>
      </c>
      <c r="Q219" s="178">
        <f t="shared" si="13"/>
        <v>496.8</v>
      </c>
      <c r="R219" s="178">
        <f t="shared" si="14"/>
        <v>2656.8</v>
      </c>
      <c r="S219" s="177">
        <f t="shared" si="15"/>
        <v>1663.2</v>
      </c>
      <c r="T219" s="176"/>
      <c r="V219" s="22"/>
    </row>
    <row r="220" spans="1:22" x14ac:dyDescent="0.2">
      <c r="A220" s="171" t="s">
        <v>519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5"/>
      <c r="J220" s="175"/>
      <c r="K220" s="175">
        <v>7</v>
      </c>
      <c r="L220" s="176">
        <v>3476.6879999999996</v>
      </c>
      <c r="M220" s="176"/>
      <c r="N220" s="177"/>
      <c r="O220" s="176"/>
      <c r="P220" s="177">
        <f t="shared" si="12"/>
        <v>3476.6879999999996</v>
      </c>
      <c r="Q220" s="178">
        <f t="shared" si="13"/>
        <v>799.63824</v>
      </c>
      <c r="R220" s="178">
        <f t="shared" si="14"/>
        <v>4276.3262399999994</v>
      </c>
      <c r="S220" s="177">
        <f t="shared" si="15"/>
        <v>2677.0497599999999</v>
      </c>
      <c r="T220" s="176"/>
      <c r="V220" s="22"/>
    </row>
    <row r="221" spans="1:22" x14ac:dyDescent="0.2">
      <c r="A221" s="171" t="s">
        <v>530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5"/>
      <c r="J221" s="175"/>
      <c r="K221" s="175">
        <v>1</v>
      </c>
      <c r="L221" s="176">
        <v>3108.42</v>
      </c>
      <c r="M221" s="176"/>
      <c r="N221" s="177"/>
      <c r="O221" s="176"/>
      <c r="P221" s="177">
        <f t="shared" si="12"/>
        <v>3108.42</v>
      </c>
      <c r="Q221" s="178">
        <f t="shared" si="13"/>
        <v>714.9366</v>
      </c>
      <c r="R221" s="178">
        <f t="shared" si="14"/>
        <v>3823.3566000000001</v>
      </c>
      <c r="S221" s="177">
        <f t="shared" si="15"/>
        <v>2393.4834000000001</v>
      </c>
      <c r="T221" s="176"/>
      <c r="V221" s="22"/>
    </row>
    <row r="222" spans="1:22" x14ac:dyDescent="0.2">
      <c r="A222" s="171" t="s">
        <v>586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5"/>
      <c r="J222" s="175"/>
      <c r="K222" s="175">
        <v>8</v>
      </c>
      <c r="L222" s="176">
        <v>2116.0680000000002</v>
      </c>
      <c r="M222" s="176"/>
      <c r="N222" s="177"/>
      <c r="O222" s="176"/>
      <c r="P222" s="177">
        <f t="shared" si="12"/>
        <v>2116.0680000000002</v>
      </c>
      <c r="Q222" s="178">
        <f t="shared" si="13"/>
        <v>486.69564000000008</v>
      </c>
      <c r="R222" s="178">
        <f t="shared" si="14"/>
        <v>2602.7636400000001</v>
      </c>
      <c r="S222" s="177">
        <f t="shared" si="15"/>
        <v>1629.3723600000001</v>
      </c>
      <c r="T222" s="176"/>
      <c r="V222" s="22"/>
    </row>
    <row r="223" spans="1:22" x14ac:dyDescent="0.2">
      <c r="A223" s="171" t="s">
        <v>536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5"/>
      <c r="J223" s="175"/>
      <c r="K223" s="175">
        <v>1</v>
      </c>
      <c r="L223" s="176">
        <v>3262.1759999999999</v>
      </c>
      <c r="M223" s="176"/>
      <c r="N223" s="177"/>
      <c r="O223" s="176"/>
      <c r="P223" s="177">
        <f t="shared" si="12"/>
        <v>3262.1759999999999</v>
      </c>
      <c r="Q223" s="178">
        <f t="shared" si="13"/>
        <v>750.30047999999999</v>
      </c>
      <c r="R223" s="178">
        <f t="shared" si="14"/>
        <v>4012.4764799999998</v>
      </c>
      <c r="S223" s="177">
        <f t="shared" si="15"/>
        <v>2511.8755200000001</v>
      </c>
      <c r="T223" s="176"/>
      <c r="V223" s="22"/>
    </row>
    <row r="224" spans="1:22" x14ac:dyDescent="0.2">
      <c r="A224" s="171" t="s">
        <v>605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5"/>
      <c r="J224" s="175"/>
      <c r="K224" s="175">
        <v>5</v>
      </c>
      <c r="L224" s="176">
        <v>3297.3360000000002</v>
      </c>
      <c r="M224" s="176"/>
      <c r="N224" s="177"/>
      <c r="O224" s="176"/>
      <c r="P224" s="177">
        <f t="shared" si="12"/>
        <v>3297.3360000000002</v>
      </c>
      <c r="Q224" s="178">
        <f t="shared" si="13"/>
        <v>758.38728000000003</v>
      </c>
      <c r="R224" s="178">
        <f t="shared" si="14"/>
        <v>4055.7232800000002</v>
      </c>
      <c r="S224" s="177">
        <f t="shared" si="15"/>
        <v>2538.9487200000003</v>
      </c>
      <c r="T224" s="176"/>
      <c r="V224" s="22"/>
    </row>
    <row r="225" spans="1:22" x14ac:dyDescent="0.2">
      <c r="A225" s="171" t="s">
        <v>508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5"/>
      <c r="J225" s="175"/>
      <c r="K225" s="175">
        <v>1</v>
      </c>
      <c r="L225" s="176">
        <v>1323.3719999999998</v>
      </c>
      <c r="M225" s="176"/>
      <c r="N225" s="177"/>
      <c r="O225" s="176"/>
      <c r="P225" s="177">
        <f t="shared" si="12"/>
        <v>1323.3719999999998</v>
      </c>
      <c r="Q225" s="178">
        <f t="shared" si="13"/>
        <v>304.37555999999995</v>
      </c>
      <c r="R225" s="178">
        <f t="shared" si="14"/>
        <v>1627.7475599999998</v>
      </c>
      <c r="S225" s="177">
        <f t="shared" si="15"/>
        <v>1018.9964399999999</v>
      </c>
      <c r="T225" s="176"/>
      <c r="V225" s="22"/>
    </row>
    <row r="226" spans="1:22" x14ac:dyDescent="0.2">
      <c r="A226" s="171" t="s">
        <v>526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5"/>
      <c r="J226" s="175"/>
      <c r="K226" s="175">
        <v>9</v>
      </c>
      <c r="L226" s="176">
        <v>1452.4680000000001</v>
      </c>
      <c r="M226" s="176"/>
      <c r="N226" s="177"/>
      <c r="O226" s="176"/>
      <c r="P226" s="177">
        <f t="shared" si="12"/>
        <v>1452.4680000000001</v>
      </c>
      <c r="Q226" s="178">
        <f t="shared" si="13"/>
        <v>334.06764000000004</v>
      </c>
      <c r="R226" s="178">
        <f t="shared" si="14"/>
        <v>1786.5356400000001</v>
      </c>
      <c r="S226" s="177">
        <f t="shared" si="15"/>
        <v>1118.4003600000001</v>
      </c>
      <c r="T226" s="176"/>
      <c r="V226" s="22"/>
    </row>
    <row r="227" spans="1:22" x14ac:dyDescent="0.2">
      <c r="A227" s="171" t="s">
        <v>477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5"/>
      <c r="J227" s="175"/>
      <c r="K227" s="175">
        <v>3</v>
      </c>
      <c r="L227" s="176">
        <v>3650.6639999999998</v>
      </c>
      <c r="M227" s="176"/>
      <c r="N227" s="177"/>
      <c r="O227" s="176"/>
      <c r="P227" s="177">
        <f t="shared" si="12"/>
        <v>3650.6639999999998</v>
      </c>
      <c r="Q227" s="178">
        <f t="shared" si="13"/>
        <v>839.65271999999993</v>
      </c>
      <c r="R227" s="178">
        <f t="shared" si="14"/>
        <v>4490.3167199999998</v>
      </c>
      <c r="S227" s="177">
        <f t="shared" si="15"/>
        <v>2811.0112799999997</v>
      </c>
      <c r="T227" s="176"/>
      <c r="V227" s="22"/>
    </row>
    <row r="228" spans="1:22" x14ac:dyDescent="0.2">
      <c r="A228" s="171" t="s">
        <v>472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5"/>
      <c r="J228" s="175"/>
      <c r="K228" s="175">
        <v>10</v>
      </c>
      <c r="L228" s="176">
        <v>2364.828</v>
      </c>
      <c r="M228" s="176"/>
      <c r="N228" s="177"/>
      <c r="O228" s="176"/>
      <c r="P228" s="177">
        <f t="shared" si="12"/>
        <v>2364.828</v>
      </c>
      <c r="Q228" s="178">
        <f t="shared" si="13"/>
        <v>543.91043999999999</v>
      </c>
      <c r="R228" s="178">
        <f t="shared" si="14"/>
        <v>2908.7384400000001</v>
      </c>
      <c r="S228" s="177">
        <f t="shared" si="15"/>
        <v>1820.9175599999999</v>
      </c>
      <c r="T228" s="176"/>
      <c r="V228" s="22"/>
    </row>
    <row r="229" spans="1:22" x14ac:dyDescent="0.2">
      <c r="A229" s="171" t="s">
        <v>516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5"/>
      <c r="J229" s="175"/>
      <c r="K229" s="175">
        <v>1</v>
      </c>
      <c r="L229" s="176">
        <v>1767.192</v>
      </c>
      <c r="M229" s="176"/>
      <c r="N229" s="177"/>
      <c r="O229" s="176"/>
      <c r="P229" s="177">
        <f t="shared" si="12"/>
        <v>1767.192</v>
      </c>
      <c r="Q229" s="178">
        <f t="shared" si="13"/>
        <v>406.45416</v>
      </c>
      <c r="R229" s="178">
        <f t="shared" si="14"/>
        <v>2173.6461600000002</v>
      </c>
      <c r="S229" s="177">
        <f t="shared" si="15"/>
        <v>1360.73784</v>
      </c>
      <c r="T229" s="176"/>
      <c r="V229" s="22"/>
    </row>
    <row r="230" spans="1:22" x14ac:dyDescent="0.2">
      <c r="A230" s="171" t="s">
        <v>539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5"/>
      <c r="J230" s="175"/>
      <c r="K230" s="175">
        <v>1</v>
      </c>
      <c r="L230" s="176">
        <v>1529.4959999999999</v>
      </c>
      <c r="M230" s="176"/>
      <c r="N230" s="177"/>
      <c r="O230" s="176"/>
      <c r="P230" s="177">
        <f t="shared" si="12"/>
        <v>1529.4959999999999</v>
      </c>
      <c r="Q230" s="178">
        <f t="shared" si="13"/>
        <v>351.78407999999996</v>
      </c>
      <c r="R230" s="178">
        <f t="shared" si="14"/>
        <v>1881.2800799999998</v>
      </c>
      <c r="S230" s="177">
        <f t="shared" si="15"/>
        <v>1177.71192</v>
      </c>
      <c r="T230" s="176"/>
      <c r="V230" s="22"/>
    </row>
    <row r="231" spans="1:22" x14ac:dyDescent="0.2">
      <c r="A231" s="171" t="s">
        <v>600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5"/>
      <c r="J231" s="175"/>
      <c r="K231" s="175">
        <v>3</v>
      </c>
      <c r="L231" s="176">
        <v>2452.3680000000004</v>
      </c>
      <c r="M231" s="176"/>
      <c r="N231" s="177"/>
      <c r="O231" s="176"/>
      <c r="P231" s="177">
        <f t="shared" si="12"/>
        <v>2452.3680000000004</v>
      </c>
      <c r="Q231" s="178">
        <f t="shared" si="13"/>
        <v>564.04464000000007</v>
      </c>
      <c r="R231" s="178">
        <f t="shared" si="14"/>
        <v>3016.4126400000005</v>
      </c>
      <c r="S231" s="177">
        <f t="shared" si="15"/>
        <v>1888.3233600000003</v>
      </c>
      <c r="T231" s="176"/>
      <c r="V231" s="22"/>
    </row>
    <row r="232" spans="1:22" x14ac:dyDescent="0.2">
      <c r="A232" s="171" t="s">
        <v>551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5"/>
      <c r="J232" s="175"/>
      <c r="K232" s="175">
        <v>1</v>
      </c>
      <c r="L232" s="176">
        <v>3333.1559999999999</v>
      </c>
      <c r="M232" s="176"/>
      <c r="N232" s="177"/>
      <c r="O232" s="176"/>
      <c r="P232" s="177">
        <f t="shared" si="12"/>
        <v>3333.1559999999999</v>
      </c>
      <c r="Q232" s="178">
        <f t="shared" si="13"/>
        <v>766.62588000000005</v>
      </c>
      <c r="R232" s="178">
        <f t="shared" si="14"/>
        <v>4099.7818800000005</v>
      </c>
      <c r="S232" s="177">
        <f t="shared" si="15"/>
        <v>2566.5301199999999</v>
      </c>
      <c r="T232" s="176"/>
      <c r="V232" s="22"/>
    </row>
    <row r="233" spans="1:22" x14ac:dyDescent="0.2">
      <c r="A233" s="171" t="s">
        <v>626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5"/>
      <c r="J233" s="175"/>
      <c r="K233" s="175">
        <v>1</v>
      </c>
      <c r="L233" s="176">
        <v>2628.768</v>
      </c>
      <c r="M233" s="176"/>
      <c r="N233" s="177"/>
      <c r="O233" s="176"/>
      <c r="P233" s="177">
        <f t="shared" si="12"/>
        <v>2628.768</v>
      </c>
      <c r="Q233" s="178">
        <f t="shared" si="13"/>
        <v>604.61664000000007</v>
      </c>
      <c r="R233" s="178">
        <f t="shared" si="14"/>
        <v>3233.3846400000002</v>
      </c>
      <c r="S233" s="177">
        <f t="shared" si="15"/>
        <v>2024.1513599999998</v>
      </c>
      <c r="T233" s="176"/>
      <c r="V233" s="22"/>
    </row>
    <row r="234" spans="1:22" x14ac:dyDescent="0.2">
      <c r="A234" s="171" t="s">
        <v>504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5"/>
      <c r="J234" s="175"/>
      <c r="K234" s="175">
        <v>8</v>
      </c>
      <c r="L234" s="176">
        <v>1411.68</v>
      </c>
      <c r="M234" s="176"/>
      <c r="N234" s="177"/>
      <c r="O234" s="176"/>
      <c r="P234" s="177">
        <f t="shared" si="12"/>
        <v>1411.68</v>
      </c>
      <c r="Q234" s="178">
        <f t="shared" si="13"/>
        <v>324.68640000000005</v>
      </c>
      <c r="R234" s="178">
        <f t="shared" si="14"/>
        <v>1736.3664000000001</v>
      </c>
      <c r="S234" s="177">
        <f t="shared" si="15"/>
        <v>1086.9936</v>
      </c>
      <c r="T234" s="176"/>
      <c r="V234" s="22"/>
    </row>
    <row r="235" spans="1:22" x14ac:dyDescent="0.2">
      <c r="A235" s="171" t="s">
        <v>622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5"/>
      <c r="J235" s="175"/>
      <c r="K235" s="175">
        <v>10</v>
      </c>
      <c r="L235" s="176">
        <v>1305.24</v>
      </c>
      <c r="M235" s="176"/>
      <c r="N235" s="177"/>
      <c r="O235" s="176"/>
      <c r="P235" s="177">
        <f t="shared" si="12"/>
        <v>1305.24</v>
      </c>
      <c r="Q235" s="178">
        <f t="shared" si="13"/>
        <v>300.20519999999999</v>
      </c>
      <c r="R235" s="178">
        <f t="shared" si="14"/>
        <v>1605.4452000000001</v>
      </c>
      <c r="S235" s="177">
        <f t="shared" si="15"/>
        <v>1005.0348</v>
      </c>
      <c r="T235" s="176"/>
      <c r="V235" s="22"/>
    </row>
    <row r="236" spans="1:22" x14ac:dyDescent="0.2">
      <c r="A236" s="171" t="s">
        <v>544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5"/>
      <c r="J236" s="175"/>
      <c r="K236" s="175">
        <v>1</v>
      </c>
      <c r="L236" s="176">
        <v>3470.64</v>
      </c>
      <c r="M236" s="176"/>
      <c r="N236" s="177"/>
      <c r="O236" s="176"/>
      <c r="P236" s="177">
        <f t="shared" si="12"/>
        <v>3470.64</v>
      </c>
      <c r="Q236" s="178">
        <f t="shared" si="13"/>
        <v>798.24720000000002</v>
      </c>
      <c r="R236" s="178">
        <f t="shared" si="14"/>
        <v>4268.8872000000001</v>
      </c>
      <c r="S236" s="177">
        <f t="shared" si="15"/>
        <v>2672.3927999999996</v>
      </c>
      <c r="T236" s="176"/>
      <c r="V236" s="22"/>
    </row>
    <row r="237" spans="1:22" x14ac:dyDescent="0.2">
      <c r="A237" s="171" t="s">
        <v>633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5"/>
      <c r="J237" s="175"/>
      <c r="K237" s="175">
        <v>4</v>
      </c>
      <c r="L237" s="176">
        <v>1543.1280000000002</v>
      </c>
      <c r="M237" s="176"/>
      <c r="N237" s="177"/>
      <c r="O237" s="176"/>
      <c r="P237" s="177">
        <f t="shared" si="12"/>
        <v>1543.1280000000002</v>
      </c>
      <c r="Q237" s="178">
        <f t="shared" si="13"/>
        <v>354.91944000000007</v>
      </c>
      <c r="R237" s="178">
        <f t="shared" si="14"/>
        <v>1898.0474400000003</v>
      </c>
      <c r="S237" s="177">
        <f t="shared" si="15"/>
        <v>1188.20856</v>
      </c>
      <c r="T237" s="176"/>
      <c r="V237" s="22"/>
    </row>
    <row r="238" spans="1:22" x14ac:dyDescent="0.2">
      <c r="A238" s="171" t="s">
        <v>470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5"/>
      <c r="J238" s="175"/>
      <c r="K238" s="175">
        <v>9</v>
      </c>
      <c r="L238" s="176">
        <v>2875.848</v>
      </c>
      <c r="M238" s="176"/>
      <c r="N238" s="177"/>
      <c r="O238" s="176"/>
      <c r="P238" s="177">
        <f t="shared" si="12"/>
        <v>2875.848</v>
      </c>
      <c r="Q238" s="178">
        <f t="shared" si="13"/>
        <v>661.44504000000006</v>
      </c>
      <c r="R238" s="178">
        <f t="shared" si="14"/>
        <v>3537.29304</v>
      </c>
      <c r="S238" s="177">
        <f t="shared" si="15"/>
        <v>2214.4029599999999</v>
      </c>
      <c r="T238" s="176"/>
      <c r="V238" s="22"/>
    </row>
    <row r="239" spans="1:22" x14ac:dyDescent="0.2">
      <c r="A239" s="171" t="s">
        <v>625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5"/>
      <c r="J239" s="175"/>
      <c r="K239" s="175">
        <v>5</v>
      </c>
      <c r="L239" s="176">
        <v>2258.16</v>
      </c>
      <c r="M239" s="176"/>
      <c r="N239" s="177"/>
      <c r="O239" s="176"/>
      <c r="P239" s="177">
        <f t="shared" si="12"/>
        <v>2258.16</v>
      </c>
      <c r="Q239" s="178">
        <f t="shared" si="13"/>
        <v>519.3768</v>
      </c>
      <c r="R239" s="178">
        <f t="shared" si="14"/>
        <v>2777.5367999999999</v>
      </c>
      <c r="S239" s="177">
        <f t="shared" si="15"/>
        <v>1738.7831999999999</v>
      </c>
      <c r="T239" s="176"/>
      <c r="V239" s="22"/>
    </row>
    <row r="240" spans="1:22" x14ac:dyDescent="0.2">
      <c r="A240" s="171" t="s">
        <v>610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5"/>
      <c r="J240" s="175"/>
      <c r="K240" s="175">
        <v>2</v>
      </c>
      <c r="L240" s="176">
        <v>1605.84</v>
      </c>
      <c r="M240" s="176"/>
      <c r="N240" s="177"/>
      <c r="O240" s="176"/>
      <c r="P240" s="177">
        <f t="shared" si="12"/>
        <v>1605.84</v>
      </c>
      <c r="Q240" s="178">
        <f t="shared" si="13"/>
        <v>369.34320000000002</v>
      </c>
      <c r="R240" s="178">
        <f t="shared" si="14"/>
        <v>1975.1831999999999</v>
      </c>
      <c r="S240" s="177">
        <f t="shared" si="15"/>
        <v>1236.4967999999999</v>
      </c>
      <c r="T240" s="176"/>
      <c r="V240" s="22"/>
    </row>
    <row r="241" spans="1:22" x14ac:dyDescent="0.2">
      <c r="A241" s="171" t="s">
        <v>554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5"/>
      <c r="J241" s="175"/>
      <c r="K241" s="175">
        <v>7</v>
      </c>
      <c r="L241" s="176">
        <v>1740</v>
      </c>
      <c r="M241" s="176"/>
      <c r="N241" s="177"/>
      <c r="O241" s="176"/>
      <c r="P241" s="177">
        <f t="shared" si="12"/>
        <v>1740</v>
      </c>
      <c r="Q241" s="178">
        <f t="shared" si="13"/>
        <v>400.20000000000005</v>
      </c>
      <c r="R241" s="178">
        <f t="shared" si="14"/>
        <v>2140.1999999999998</v>
      </c>
      <c r="S241" s="177">
        <f t="shared" si="15"/>
        <v>1339.8</v>
      </c>
      <c r="T241" s="176"/>
      <c r="V241" s="22"/>
    </row>
    <row r="242" spans="1:22" x14ac:dyDescent="0.2">
      <c r="A242" s="171" t="s">
        <v>590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5"/>
      <c r="J242" s="175"/>
      <c r="K242" s="175">
        <v>8</v>
      </c>
      <c r="L242" s="176">
        <v>1770.672</v>
      </c>
      <c r="M242" s="176"/>
      <c r="N242" s="177"/>
      <c r="O242" s="176"/>
      <c r="P242" s="177">
        <f t="shared" si="12"/>
        <v>1770.672</v>
      </c>
      <c r="Q242" s="178">
        <f t="shared" si="13"/>
        <v>407.25456000000003</v>
      </c>
      <c r="R242" s="178">
        <f t="shared" si="14"/>
        <v>2177.9265599999999</v>
      </c>
      <c r="S242" s="177">
        <f t="shared" si="15"/>
        <v>1363.4174399999999</v>
      </c>
      <c r="T242" s="176"/>
      <c r="V242" s="22"/>
    </row>
    <row r="243" spans="1:22" x14ac:dyDescent="0.2">
      <c r="A243" s="171" t="s">
        <v>494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5"/>
      <c r="J243" s="175"/>
      <c r="K243" s="175">
        <v>10</v>
      </c>
      <c r="L243" s="176">
        <v>3122.9279999999999</v>
      </c>
      <c r="M243" s="176"/>
      <c r="N243" s="177"/>
      <c r="O243" s="176"/>
      <c r="P243" s="177">
        <f t="shared" si="12"/>
        <v>3122.9279999999999</v>
      </c>
      <c r="Q243" s="178">
        <f t="shared" si="13"/>
        <v>718.27344000000005</v>
      </c>
      <c r="R243" s="178">
        <f t="shared" si="14"/>
        <v>3841.2014399999998</v>
      </c>
      <c r="S243" s="177">
        <f t="shared" si="15"/>
        <v>2404.6545599999999</v>
      </c>
      <c r="T243" s="176"/>
      <c r="V243" s="22"/>
    </row>
    <row r="244" spans="1:22" x14ac:dyDescent="0.2">
      <c r="A244" s="171" t="s">
        <v>621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5"/>
      <c r="J244" s="175"/>
      <c r="K244" s="175">
        <v>10</v>
      </c>
      <c r="L244" s="176">
        <v>3057.42</v>
      </c>
      <c r="M244" s="176"/>
      <c r="N244" s="177"/>
      <c r="O244" s="176"/>
      <c r="P244" s="177">
        <f t="shared" si="12"/>
        <v>3057.42</v>
      </c>
      <c r="Q244" s="178">
        <f t="shared" si="13"/>
        <v>703.20660000000009</v>
      </c>
      <c r="R244" s="178">
        <f t="shared" si="14"/>
        <v>3760.6266000000001</v>
      </c>
      <c r="S244" s="177">
        <f t="shared" si="15"/>
        <v>2354.2134000000001</v>
      </c>
      <c r="T244" s="176"/>
      <c r="V244" s="22"/>
    </row>
    <row r="245" spans="1:22" x14ac:dyDescent="0.2">
      <c r="A245" s="171" t="s">
        <v>595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5"/>
      <c r="J245" s="175"/>
      <c r="K245" s="175">
        <v>1</v>
      </c>
      <c r="L245" s="176">
        <v>3200.0520000000001</v>
      </c>
      <c r="M245" s="176"/>
      <c r="N245" s="177"/>
      <c r="O245" s="176"/>
      <c r="P245" s="177">
        <f t="shared" si="12"/>
        <v>3200.0520000000001</v>
      </c>
      <c r="Q245" s="178">
        <f t="shared" si="13"/>
        <v>736.01196000000004</v>
      </c>
      <c r="R245" s="178">
        <f t="shared" si="14"/>
        <v>3936.0639600000004</v>
      </c>
      <c r="S245" s="177">
        <f t="shared" si="15"/>
        <v>2464.0400399999999</v>
      </c>
      <c r="T245" s="176"/>
      <c r="V245" s="22"/>
    </row>
    <row r="246" spans="1:22" x14ac:dyDescent="0.2">
      <c r="A246" s="171" t="s">
        <v>534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5"/>
      <c r="J246" s="175"/>
      <c r="K246" s="175">
        <v>6</v>
      </c>
      <c r="L246" s="176">
        <v>1810.4880000000001</v>
      </c>
      <c r="M246" s="176"/>
      <c r="N246" s="177"/>
      <c r="O246" s="176"/>
      <c r="P246" s="177">
        <f t="shared" si="12"/>
        <v>1810.4880000000001</v>
      </c>
      <c r="Q246" s="178">
        <f t="shared" si="13"/>
        <v>416.41224000000005</v>
      </c>
      <c r="R246" s="178">
        <f t="shared" si="14"/>
        <v>2226.9002399999999</v>
      </c>
      <c r="S246" s="177">
        <f t="shared" si="15"/>
        <v>1394.0757599999999</v>
      </c>
      <c r="T246" s="176"/>
      <c r="V246" s="22"/>
    </row>
    <row r="247" spans="1:22" x14ac:dyDescent="0.2">
      <c r="A247" s="171" t="s">
        <v>483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5"/>
      <c r="J247" s="175"/>
      <c r="K247" s="175">
        <v>7</v>
      </c>
      <c r="L247" s="176">
        <v>3041.328</v>
      </c>
      <c r="M247" s="176"/>
      <c r="N247" s="177"/>
      <c r="O247" s="176"/>
      <c r="P247" s="177">
        <f t="shared" si="12"/>
        <v>3041.328</v>
      </c>
      <c r="Q247" s="178">
        <f t="shared" si="13"/>
        <v>699.50544000000002</v>
      </c>
      <c r="R247" s="178">
        <f t="shared" si="14"/>
        <v>3740.8334399999999</v>
      </c>
      <c r="S247" s="177">
        <f t="shared" si="15"/>
        <v>2341.8225600000001</v>
      </c>
      <c r="T247" s="176"/>
      <c r="V247" s="22"/>
    </row>
    <row r="248" spans="1:22" x14ac:dyDescent="0.2">
      <c r="A248" s="171" t="s">
        <v>636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5"/>
      <c r="J248" s="175"/>
      <c r="K248" s="175">
        <v>1</v>
      </c>
      <c r="L248" s="176">
        <v>1363.2</v>
      </c>
      <c r="M248" s="176"/>
      <c r="N248" s="177"/>
      <c r="O248" s="176"/>
      <c r="P248" s="177">
        <f t="shared" si="12"/>
        <v>1363.2</v>
      </c>
      <c r="Q248" s="178">
        <f t="shared" si="13"/>
        <v>313.536</v>
      </c>
      <c r="R248" s="178">
        <f t="shared" si="14"/>
        <v>1676.7360000000001</v>
      </c>
      <c r="S248" s="177">
        <f t="shared" si="15"/>
        <v>1049.664</v>
      </c>
      <c r="T248" s="176"/>
      <c r="V248" s="22"/>
    </row>
    <row r="249" spans="1:22" x14ac:dyDescent="0.2">
      <c r="A249" s="171" t="s">
        <v>491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5"/>
      <c r="J249" s="175"/>
      <c r="K249" s="175">
        <v>5</v>
      </c>
      <c r="L249" s="176">
        <v>2920.8719999999998</v>
      </c>
      <c r="M249" s="176"/>
      <c r="N249" s="177"/>
      <c r="O249" s="176"/>
      <c r="P249" s="177">
        <f t="shared" si="12"/>
        <v>2920.8719999999998</v>
      </c>
      <c r="Q249" s="178">
        <f t="shared" si="13"/>
        <v>671.80056000000002</v>
      </c>
      <c r="R249" s="178">
        <f t="shared" si="14"/>
        <v>3592.67256</v>
      </c>
      <c r="S249" s="177">
        <f t="shared" si="15"/>
        <v>2249.0714399999997</v>
      </c>
      <c r="T249" s="176"/>
      <c r="V249" s="22"/>
    </row>
    <row r="250" spans="1:22" x14ac:dyDescent="0.2">
      <c r="A250" s="171" t="s">
        <v>531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5"/>
      <c r="J250" s="175"/>
      <c r="K250" s="175">
        <v>9</v>
      </c>
      <c r="L250" s="176">
        <v>2669.7360000000003</v>
      </c>
      <c r="M250" s="176"/>
      <c r="N250" s="177"/>
      <c r="O250" s="176"/>
      <c r="P250" s="177">
        <f t="shared" si="12"/>
        <v>2669.7360000000003</v>
      </c>
      <c r="Q250" s="178">
        <f t="shared" si="13"/>
        <v>614.03928000000008</v>
      </c>
      <c r="R250" s="178">
        <f t="shared" si="14"/>
        <v>3283.7752800000003</v>
      </c>
      <c r="S250" s="177">
        <f t="shared" si="15"/>
        <v>2055.6967200000004</v>
      </c>
      <c r="T250" s="176"/>
      <c r="V250" s="22"/>
    </row>
    <row r="251" spans="1:22" x14ac:dyDescent="0.2">
      <c r="A251" s="171" t="s">
        <v>478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5"/>
      <c r="J251" s="175"/>
      <c r="K251" s="175">
        <v>10</v>
      </c>
      <c r="L251" s="176">
        <v>3200.748</v>
      </c>
      <c r="M251" s="176"/>
      <c r="N251" s="177"/>
      <c r="O251" s="176"/>
      <c r="P251" s="177">
        <f t="shared" si="12"/>
        <v>3200.748</v>
      </c>
      <c r="Q251" s="178">
        <f t="shared" si="13"/>
        <v>736.17204000000004</v>
      </c>
      <c r="R251" s="178">
        <f t="shared" si="14"/>
        <v>3936.92004</v>
      </c>
      <c r="S251" s="177">
        <f t="shared" si="15"/>
        <v>2464.5759600000001</v>
      </c>
      <c r="T251" s="176"/>
      <c r="V251" s="22"/>
    </row>
    <row r="252" spans="1:22" x14ac:dyDescent="0.2">
      <c r="A252" s="171" t="s">
        <v>557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5"/>
      <c r="J252" s="175"/>
      <c r="K252" s="175">
        <v>3</v>
      </c>
      <c r="L252" s="176">
        <v>2510.904</v>
      </c>
      <c r="M252" s="176"/>
      <c r="N252" s="177"/>
      <c r="O252" s="176"/>
      <c r="P252" s="177">
        <f t="shared" si="12"/>
        <v>2510.904</v>
      </c>
      <c r="Q252" s="178">
        <f t="shared" si="13"/>
        <v>577.50792000000001</v>
      </c>
      <c r="R252" s="178">
        <f t="shared" si="14"/>
        <v>3088.41192</v>
      </c>
      <c r="S252" s="177">
        <f t="shared" si="15"/>
        <v>1933.39608</v>
      </c>
      <c r="T252" s="176"/>
      <c r="V252" s="22"/>
    </row>
    <row r="253" spans="1:22" x14ac:dyDescent="0.2">
      <c r="A253" s="171" t="s">
        <v>533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5"/>
      <c r="J253" s="175"/>
      <c r="K253" s="175">
        <v>2</v>
      </c>
      <c r="L253" s="176">
        <v>1616.8920000000001</v>
      </c>
      <c r="M253" s="176"/>
      <c r="N253" s="177"/>
      <c r="O253" s="176"/>
      <c r="P253" s="177">
        <f t="shared" si="12"/>
        <v>1616.8920000000001</v>
      </c>
      <c r="Q253" s="178">
        <f t="shared" si="13"/>
        <v>371.88516000000004</v>
      </c>
      <c r="R253" s="178">
        <f t="shared" si="14"/>
        <v>1988.7771600000001</v>
      </c>
      <c r="S253" s="177">
        <f t="shared" si="15"/>
        <v>1245.00684</v>
      </c>
      <c r="T253" s="176"/>
      <c r="V253" s="22"/>
    </row>
    <row r="254" spans="1:22" x14ac:dyDescent="0.2">
      <c r="A254" s="171" t="s">
        <v>460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5"/>
      <c r="J254" s="175"/>
      <c r="K254" s="175">
        <v>1</v>
      </c>
      <c r="L254" s="176">
        <v>2982.8639999999996</v>
      </c>
      <c r="M254" s="176"/>
      <c r="N254" s="177"/>
      <c r="O254" s="176"/>
      <c r="P254" s="177">
        <f t="shared" si="12"/>
        <v>2982.8639999999996</v>
      </c>
      <c r="Q254" s="178">
        <f t="shared" si="13"/>
        <v>686.05871999999988</v>
      </c>
      <c r="R254" s="178">
        <f t="shared" si="14"/>
        <v>3668.9227199999996</v>
      </c>
      <c r="S254" s="177">
        <f t="shared" si="15"/>
        <v>2296.8052799999996</v>
      </c>
      <c r="T254" s="176"/>
      <c r="V254" s="22"/>
    </row>
    <row r="255" spans="1:22" x14ac:dyDescent="0.2">
      <c r="A255" s="171" t="s">
        <v>498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5"/>
      <c r="J255" s="175"/>
      <c r="K255" s="175">
        <v>8</v>
      </c>
      <c r="L255" s="176">
        <v>1706.7839999999999</v>
      </c>
      <c r="M255" s="176"/>
      <c r="N255" s="177"/>
      <c r="O255" s="176"/>
      <c r="P255" s="177">
        <f t="shared" si="12"/>
        <v>1706.7839999999999</v>
      </c>
      <c r="Q255" s="178">
        <f t="shared" si="13"/>
        <v>392.56031999999999</v>
      </c>
      <c r="R255" s="178">
        <f t="shared" si="14"/>
        <v>2099.3443199999997</v>
      </c>
      <c r="S255" s="177">
        <f t="shared" si="15"/>
        <v>1314.2236799999998</v>
      </c>
      <c r="T255" s="176"/>
      <c r="V255" s="22"/>
    </row>
    <row r="256" spans="1:22" x14ac:dyDescent="0.2">
      <c r="A256" s="171" t="s">
        <v>518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5"/>
      <c r="J256" s="175"/>
      <c r="K256" s="175">
        <v>1</v>
      </c>
      <c r="L256" s="176">
        <v>1958.2079999999999</v>
      </c>
      <c r="M256" s="176"/>
      <c r="N256" s="177"/>
      <c r="O256" s="176"/>
      <c r="P256" s="177">
        <f t="shared" si="12"/>
        <v>1958.2079999999999</v>
      </c>
      <c r="Q256" s="178">
        <f t="shared" si="13"/>
        <v>450.38783999999998</v>
      </c>
      <c r="R256" s="178">
        <f t="shared" si="14"/>
        <v>2408.59584</v>
      </c>
      <c r="S256" s="177">
        <f t="shared" si="15"/>
        <v>1507.8201599999998</v>
      </c>
      <c r="T256" s="176"/>
      <c r="V256" s="22"/>
    </row>
    <row r="257" spans="1:22" x14ac:dyDescent="0.2">
      <c r="A257" s="171" t="s">
        <v>592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5"/>
      <c r="J257" s="175"/>
      <c r="K257" s="175">
        <v>3</v>
      </c>
      <c r="L257" s="176">
        <v>2106.1320000000001</v>
      </c>
      <c r="M257" s="176"/>
      <c r="N257" s="177"/>
      <c r="O257" s="176"/>
      <c r="P257" s="177">
        <f t="shared" si="12"/>
        <v>2106.1320000000001</v>
      </c>
      <c r="Q257" s="178">
        <f t="shared" si="13"/>
        <v>484.41036000000003</v>
      </c>
      <c r="R257" s="178">
        <f t="shared" si="14"/>
        <v>2590.5423599999999</v>
      </c>
      <c r="S257" s="177">
        <f t="shared" si="15"/>
        <v>1621.72164</v>
      </c>
      <c r="T257" s="176"/>
      <c r="V257" s="22"/>
    </row>
    <row r="258" spans="1:22" x14ac:dyDescent="0.2">
      <c r="A258" s="171" t="s">
        <v>484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5"/>
      <c r="J258" s="175"/>
      <c r="K258" s="175">
        <v>7</v>
      </c>
      <c r="L258" s="176">
        <v>2301.4079999999999</v>
      </c>
      <c r="M258" s="176"/>
      <c r="N258" s="177"/>
      <c r="O258" s="176"/>
      <c r="P258" s="177">
        <f t="shared" si="12"/>
        <v>2301.4079999999999</v>
      </c>
      <c r="Q258" s="178">
        <f t="shared" si="13"/>
        <v>529.32384000000002</v>
      </c>
      <c r="R258" s="178">
        <f t="shared" si="14"/>
        <v>2830.7318399999999</v>
      </c>
      <c r="S258" s="177">
        <f t="shared" si="15"/>
        <v>1772.0841599999999</v>
      </c>
      <c r="T258" s="176"/>
      <c r="V258" s="22"/>
    </row>
    <row r="259" spans="1:22" x14ac:dyDescent="0.2">
      <c r="A259" s="171" t="s">
        <v>523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5"/>
      <c r="J259" s="175"/>
      <c r="K259" s="175">
        <v>6</v>
      </c>
      <c r="L259" s="176">
        <v>2832.72</v>
      </c>
      <c r="M259" s="176"/>
      <c r="N259" s="177"/>
      <c r="O259" s="176"/>
      <c r="P259" s="177">
        <f t="shared" si="12"/>
        <v>2832.72</v>
      </c>
      <c r="Q259" s="178">
        <f t="shared" si="13"/>
        <v>651.52559999999994</v>
      </c>
      <c r="R259" s="178">
        <f t="shared" si="14"/>
        <v>3484.2455999999997</v>
      </c>
      <c r="S259" s="177">
        <f t="shared" si="15"/>
        <v>2181.1943999999999</v>
      </c>
      <c r="T259" s="176"/>
      <c r="V259" s="22"/>
    </row>
    <row r="260" spans="1:22" x14ac:dyDescent="0.2">
      <c r="A260" s="171" t="s">
        <v>598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5"/>
      <c r="J260" s="175"/>
      <c r="K260" s="175">
        <v>10</v>
      </c>
      <c r="L260" s="176">
        <v>1268.7239999999999</v>
      </c>
      <c r="M260" s="176"/>
      <c r="N260" s="177"/>
      <c r="O260" s="176"/>
      <c r="P260" s="177">
        <f t="shared" si="12"/>
        <v>1268.7239999999999</v>
      </c>
      <c r="Q260" s="178">
        <f t="shared" si="13"/>
        <v>291.80651999999998</v>
      </c>
      <c r="R260" s="178">
        <f t="shared" si="14"/>
        <v>1560.5305199999998</v>
      </c>
      <c r="S260" s="177">
        <f t="shared" si="15"/>
        <v>976.91747999999995</v>
      </c>
      <c r="T260" s="176"/>
      <c r="V260" s="22"/>
    </row>
    <row r="261" spans="1:22" x14ac:dyDescent="0.2">
      <c r="A261" s="171" t="s">
        <v>635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5"/>
      <c r="J261" s="175"/>
      <c r="K261" s="175">
        <v>1</v>
      </c>
      <c r="L261" s="176">
        <v>2509.5840000000003</v>
      </c>
      <c r="M261" s="176"/>
      <c r="N261" s="177"/>
      <c r="O261" s="176"/>
      <c r="P261" s="177">
        <f t="shared" si="12"/>
        <v>2509.5840000000003</v>
      </c>
      <c r="Q261" s="178">
        <f t="shared" si="13"/>
        <v>577.20432000000005</v>
      </c>
      <c r="R261" s="178">
        <f t="shared" si="14"/>
        <v>3086.7883200000006</v>
      </c>
      <c r="S261" s="177">
        <f t="shared" si="15"/>
        <v>1932.3796800000002</v>
      </c>
      <c r="T261" s="176"/>
      <c r="V261" s="22"/>
    </row>
    <row r="262" spans="1:22" x14ac:dyDescent="0.2">
      <c r="A262" s="171" t="s">
        <v>640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5"/>
      <c r="J262" s="175"/>
      <c r="K262" s="175">
        <v>6</v>
      </c>
      <c r="L262" s="176">
        <v>2849.7840000000001</v>
      </c>
      <c r="M262" s="176"/>
      <c r="N262" s="177"/>
      <c r="O262" s="176"/>
      <c r="P262" s="177">
        <f t="shared" si="12"/>
        <v>2849.7840000000001</v>
      </c>
      <c r="Q262" s="178">
        <f t="shared" si="13"/>
        <v>655.45032000000003</v>
      </c>
      <c r="R262" s="178">
        <f t="shared" si="14"/>
        <v>3505.23432</v>
      </c>
      <c r="S262" s="177">
        <f t="shared" si="15"/>
        <v>2194.3336800000002</v>
      </c>
      <c r="T262" s="176"/>
      <c r="V262" s="22"/>
    </row>
    <row r="263" spans="1:22" x14ac:dyDescent="0.2">
      <c r="A263" s="171" t="s">
        <v>500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5"/>
      <c r="J263" s="175"/>
      <c r="K263" s="175">
        <v>9</v>
      </c>
      <c r="L263" s="176">
        <v>2589.4919999999997</v>
      </c>
      <c r="M263" s="176"/>
      <c r="N263" s="177"/>
      <c r="O263" s="176"/>
      <c r="P263" s="177">
        <f t="shared" si="12"/>
        <v>2589.4919999999997</v>
      </c>
      <c r="Q263" s="178">
        <f t="shared" si="13"/>
        <v>595.58316000000002</v>
      </c>
      <c r="R263" s="178">
        <f t="shared" si="14"/>
        <v>3185.0751599999999</v>
      </c>
      <c r="S263" s="177">
        <f t="shared" si="15"/>
        <v>1993.9088399999996</v>
      </c>
      <c r="T263" s="176"/>
      <c r="V263" s="22"/>
    </row>
    <row r="264" spans="1:22" x14ac:dyDescent="0.2">
      <c r="A264" s="171" t="s">
        <v>623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5"/>
      <c r="J264" s="175"/>
      <c r="K264" s="175">
        <v>4</v>
      </c>
      <c r="L264" s="176">
        <v>1519.6439999999998</v>
      </c>
      <c r="M264" s="176"/>
      <c r="N264" s="177"/>
      <c r="O264" s="176"/>
      <c r="P264" s="177">
        <f t="shared" si="12"/>
        <v>1519.6439999999998</v>
      </c>
      <c r="Q264" s="178">
        <f t="shared" si="13"/>
        <v>349.51811999999995</v>
      </c>
      <c r="R264" s="178">
        <f t="shared" si="14"/>
        <v>1869.1621199999997</v>
      </c>
      <c r="S264" s="177">
        <f t="shared" si="15"/>
        <v>1170.1258799999998</v>
      </c>
      <c r="T264" s="176"/>
      <c r="V264" s="22"/>
    </row>
    <row r="265" spans="1:22" x14ac:dyDescent="0.2">
      <c r="A265" s="171" t="s">
        <v>549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5"/>
      <c r="J265" s="175"/>
      <c r="K265" s="175">
        <v>5</v>
      </c>
      <c r="L265" s="176">
        <v>2785.944</v>
      </c>
      <c r="M265" s="176"/>
      <c r="N265" s="177"/>
      <c r="O265" s="176"/>
      <c r="P265" s="177">
        <f t="shared" si="12"/>
        <v>2785.944</v>
      </c>
      <c r="Q265" s="178">
        <f t="shared" si="13"/>
        <v>640.76711999999998</v>
      </c>
      <c r="R265" s="178">
        <f t="shared" si="14"/>
        <v>3426.7111199999999</v>
      </c>
      <c r="S265" s="177">
        <f t="shared" si="15"/>
        <v>2145.17688</v>
      </c>
      <c r="T265" s="176"/>
      <c r="V265" s="22"/>
    </row>
    <row r="266" spans="1:22" x14ac:dyDescent="0.2">
      <c r="A266" s="171" t="s">
        <v>507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5"/>
      <c r="J266" s="175"/>
      <c r="K266" s="175">
        <v>10</v>
      </c>
      <c r="L266" s="176">
        <v>2624.424</v>
      </c>
      <c r="M266" s="176"/>
      <c r="N266" s="177"/>
      <c r="O266" s="176"/>
      <c r="P266" s="177">
        <f t="shared" si="12"/>
        <v>2624.424</v>
      </c>
      <c r="Q266" s="178">
        <f t="shared" si="13"/>
        <v>603.61752000000001</v>
      </c>
      <c r="R266" s="178">
        <f t="shared" si="14"/>
        <v>3228.0415199999998</v>
      </c>
      <c r="S266" s="177">
        <f t="shared" si="15"/>
        <v>2020.80648</v>
      </c>
      <c r="T266" s="176"/>
      <c r="V266" s="22"/>
    </row>
    <row r="267" spans="1:22" x14ac:dyDescent="0.2">
      <c r="A267" s="171" t="s">
        <v>619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5"/>
      <c r="J267" s="175"/>
      <c r="K267" s="175">
        <v>1</v>
      </c>
      <c r="L267" s="176">
        <v>2637.1080000000002</v>
      </c>
      <c r="M267" s="176"/>
      <c r="N267" s="177"/>
      <c r="O267" s="176"/>
      <c r="P267" s="177">
        <f t="shared" ref="P267:P294" si="16">SUM(L267:O267)</f>
        <v>2637.1080000000002</v>
      </c>
      <c r="Q267" s="178">
        <f t="shared" ref="Q267:Q294" si="17">P267*23%</f>
        <v>606.53484000000003</v>
      </c>
      <c r="R267" s="178">
        <f t="shared" ref="R267:R294" si="18">P267+Q267</f>
        <v>3243.6428400000004</v>
      </c>
      <c r="S267" s="177">
        <f t="shared" ref="S267:S294" si="19">P267-Q267</f>
        <v>2030.5731600000001</v>
      </c>
      <c r="T267" s="176"/>
      <c r="V267" s="22"/>
    </row>
    <row r="268" spans="1:22" x14ac:dyDescent="0.2">
      <c r="A268" s="171" t="s">
        <v>489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5"/>
      <c r="J268" s="175"/>
      <c r="K268" s="175">
        <v>1</v>
      </c>
      <c r="L268" s="176">
        <v>3809.04</v>
      </c>
      <c r="M268" s="176"/>
      <c r="N268" s="177"/>
      <c r="O268" s="176"/>
      <c r="P268" s="177">
        <f t="shared" si="16"/>
        <v>3809.04</v>
      </c>
      <c r="Q268" s="178">
        <f t="shared" si="17"/>
        <v>876.07920000000001</v>
      </c>
      <c r="R268" s="178">
        <f t="shared" si="18"/>
        <v>4685.1192000000001</v>
      </c>
      <c r="S268" s="177">
        <f t="shared" si="19"/>
        <v>2932.9607999999998</v>
      </c>
      <c r="T268" s="176"/>
      <c r="V268" s="22"/>
    </row>
    <row r="269" spans="1:22" x14ac:dyDescent="0.2">
      <c r="A269" s="171" t="s">
        <v>566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5"/>
      <c r="J269" s="175"/>
      <c r="K269" s="175">
        <v>9</v>
      </c>
      <c r="L269" s="176">
        <v>2306.9760000000001</v>
      </c>
      <c r="M269" s="176"/>
      <c r="N269" s="177"/>
      <c r="O269" s="176"/>
      <c r="P269" s="177">
        <f t="shared" si="16"/>
        <v>2306.9760000000001</v>
      </c>
      <c r="Q269" s="178">
        <f t="shared" si="17"/>
        <v>530.60448000000008</v>
      </c>
      <c r="R269" s="178">
        <f t="shared" si="18"/>
        <v>2837.5804800000001</v>
      </c>
      <c r="S269" s="177">
        <f t="shared" si="19"/>
        <v>1776.3715200000001</v>
      </c>
      <c r="T269" s="176"/>
      <c r="V269" s="22"/>
    </row>
    <row r="270" spans="1:22" x14ac:dyDescent="0.2">
      <c r="A270" s="171" t="s">
        <v>584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5"/>
      <c r="J270" s="175"/>
      <c r="K270" s="175">
        <v>6</v>
      </c>
      <c r="L270" s="176">
        <v>2939.076</v>
      </c>
      <c r="M270" s="176"/>
      <c r="N270" s="177"/>
      <c r="O270" s="176"/>
      <c r="P270" s="177">
        <f t="shared" si="16"/>
        <v>2939.076</v>
      </c>
      <c r="Q270" s="178">
        <f t="shared" si="17"/>
        <v>675.98748000000001</v>
      </c>
      <c r="R270" s="178">
        <f t="shared" si="18"/>
        <v>3615.0634799999998</v>
      </c>
      <c r="S270" s="177">
        <f t="shared" si="19"/>
        <v>2263.0885200000002</v>
      </c>
      <c r="T270" s="176"/>
      <c r="V270" s="22"/>
    </row>
    <row r="271" spans="1:22" x14ac:dyDescent="0.2">
      <c r="A271" s="171" t="s">
        <v>515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5"/>
      <c r="J271" s="175"/>
      <c r="K271" s="175">
        <v>2</v>
      </c>
      <c r="L271" s="176">
        <v>3750.4080000000004</v>
      </c>
      <c r="M271" s="176"/>
      <c r="N271" s="177"/>
      <c r="O271" s="176"/>
      <c r="P271" s="177">
        <f t="shared" si="16"/>
        <v>3750.4080000000004</v>
      </c>
      <c r="Q271" s="178">
        <f t="shared" si="17"/>
        <v>862.59384000000011</v>
      </c>
      <c r="R271" s="178">
        <f t="shared" si="18"/>
        <v>4613.0018400000008</v>
      </c>
      <c r="S271" s="177">
        <f t="shared" si="19"/>
        <v>2887.8141600000004</v>
      </c>
      <c r="T271" s="176"/>
      <c r="V271" s="22"/>
    </row>
    <row r="272" spans="1:22" x14ac:dyDescent="0.2">
      <c r="A272" s="171" t="s">
        <v>570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5"/>
      <c r="J272" s="175"/>
      <c r="K272" s="175">
        <v>1</v>
      </c>
      <c r="L272" s="176">
        <v>3030.24</v>
      </c>
      <c r="M272" s="176"/>
      <c r="N272" s="177"/>
      <c r="O272" s="176"/>
      <c r="P272" s="177">
        <f t="shared" si="16"/>
        <v>3030.24</v>
      </c>
      <c r="Q272" s="178">
        <f t="shared" si="17"/>
        <v>696.95519999999999</v>
      </c>
      <c r="R272" s="178">
        <f t="shared" si="18"/>
        <v>3727.1951999999997</v>
      </c>
      <c r="S272" s="177">
        <f t="shared" si="19"/>
        <v>2333.2847999999999</v>
      </c>
      <c r="T272" s="176"/>
      <c r="V272" s="22"/>
    </row>
    <row r="273" spans="1:22" x14ac:dyDescent="0.2">
      <c r="A273" s="171" t="s">
        <v>553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5"/>
      <c r="J273" s="175"/>
      <c r="K273" s="175">
        <v>9</v>
      </c>
      <c r="L273" s="176">
        <v>2735.0039999999999</v>
      </c>
      <c r="M273" s="176"/>
      <c r="N273" s="177"/>
      <c r="O273" s="176"/>
      <c r="P273" s="177">
        <f t="shared" si="16"/>
        <v>2735.0039999999999</v>
      </c>
      <c r="Q273" s="178">
        <f t="shared" si="17"/>
        <v>629.05092000000002</v>
      </c>
      <c r="R273" s="178">
        <f t="shared" si="18"/>
        <v>3364.05492</v>
      </c>
      <c r="S273" s="177">
        <f t="shared" si="19"/>
        <v>2105.9530799999998</v>
      </c>
      <c r="T273" s="176"/>
      <c r="V273" s="22"/>
    </row>
    <row r="274" spans="1:22" x14ac:dyDescent="0.2">
      <c r="A274" s="171" t="s">
        <v>499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5"/>
      <c r="J274" s="175"/>
      <c r="K274" s="175">
        <v>4</v>
      </c>
      <c r="L274" s="176">
        <v>2020.32</v>
      </c>
      <c r="M274" s="176"/>
      <c r="N274" s="177"/>
      <c r="O274" s="176"/>
      <c r="P274" s="177">
        <f t="shared" si="16"/>
        <v>2020.32</v>
      </c>
      <c r="Q274" s="178">
        <f t="shared" si="17"/>
        <v>464.67360000000002</v>
      </c>
      <c r="R274" s="178">
        <f t="shared" si="18"/>
        <v>2484.9935999999998</v>
      </c>
      <c r="S274" s="177">
        <f t="shared" si="19"/>
        <v>1555.6463999999999</v>
      </c>
      <c r="T274" s="176"/>
      <c r="V274" s="22"/>
    </row>
    <row r="275" spans="1:22" x14ac:dyDescent="0.2">
      <c r="A275" s="171" t="s">
        <v>468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5"/>
      <c r="J275" s="175"/>
      <c r="K275" s="175">
        <v>1</v>
      </c>
      <c r="L275" s="176">
        <v>1854.2640000000001</v>
      </c>
      <c r="M275" s="176"/>
      <c r="N275" s="177"/>
      <c r="O275" s="176"/>
      <c r="P275" s="177">
        <f t="shared" si="16"/>
        <v>1854.2640000000001</v>
      </c>
      <c r="Q275" s="178">
        <f t="shared" si="17"/>
        <v>426.48072000000002</v>
      </c>
      <c r="R275" s="178">
        <f t="shared" si="18"/>
        <v>2280.7447200000001</v>
      </c>
      <c r="S275" s="177">
        <f t="shared" si="19"/>
        <v>1427.7832800000001</v>
      </c>
      <c r="T275" s="176"/>
      <c r="V275" s="22"/>
    </row>
    <row r="276" spans="1:22" x14ac:dyDescent="0.2">
      <c r="A276" s="171" t="s">
        <v>501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5"/>
      <c r="J276" s="175"/>
      <c r="K276" s="175">
        <v>9</v>
      </c>
      <c r="L276" s="176">
        <v>2272.5479999999998</v>
      </c>
      <c r="M276" s="176"/>
      <c r="N276" s="177"/>
      <c r="O276" s="176"/>
      <c r="P276" s="177">
        <f t="shared" si="16"/>
        <v>2272.5479999999998</v>
      </c>
      <c r="Q276" s="178">
        <f t="shared" si="17"/>
        <v>522.68603999999993</v>
      </c>
      <c r="R276" s="178">
        <f t="shared" si="18"/>
        <v>2795.2340399999998</v>
      </c>
      <c r="S276" s="177">
        <f t="shared" si="19"/>
        <v>1749.8619599999997</v>
      </c>
      <c r="T276" s="176"/>
      <c r="V276" s="22"/>
    </row>
    <row r="277" spans="1:22" x14ac:dyDescent="0.2">
      <c r="A277" s="171" t="s">
        <v>611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5"/>
      <c r="J277" s="175"/>
      <c r="K277" s="175">
        <v>7</v>
      </c>
      <c r="L277" s="176">
        <v>1684.9680000000001</v>
      </c>
      <c r="M277" s="176"/>
      <c r="N277" s="177"/>
      <c r="O277" s="176"/>
      <c r="P277" s="177">
        <f t="shared" si="16"/>
        <v>1684.9680000000001</v>
      </c>
      <c r="Q277" s="178">
        <f t="shared" si="17"/>
        <v>387.54264000000001</v>
      </c>
      <c r="R277" s="178">
        <f t="shared" si="18"/>
        <v>2072.51064</v>
      </c>
      <c r="S277" s="177">
        <f t="shared" si="19"/>
        <v>1297.4253600000002</v>
      </c>
      <c r="T277" s="176"/>
      <c r="V277" s="22"/>
    </row>
    <row r="278" spans="1:22" x14ac:dyDescent="0.2">
      <c r="A278" s="171" t="s">
        <v>458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5"/>
      <c r="J278" s="175"/>
      <c r="K278" s="175">
        <v>9</v>
      </c>
      <c r="L278" s="176">
        <v>1692.7079999999999</v>
      </c>
      <c r="M278" s="176"/>
      <c r="N278" s="177"/>
      <c r="O278" s="176"/>
      <c r="P278" s="177">
        <f t="shared" si="16"/>
        <v>1692.7079999999999</v>
      </c>
      <c r="Q278" s="178">
        <f t="shared" si="17"/>
        <v>389.32283999999999</v>
      </c>
      <c r="R278" s="178">
        <f t="shared" si="18"/>
        <v>2082.0308399999999</v>
      </c>
      <c r="S278" s="177">
        <f t="shared" si="19"/>
        <v>1303.3851599999998</v>
      </c>
      <c r="T278" s="176"/>
      <c r="V278" s="22"/>
    </row>
    <row r="279" spans="1:22" x14ac:dyDescent="0.2">
      <c r="A279" s="171" t="s">
        <v>607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5"/>
      <c r="J279" s="175"/>
      <c r="K279" s="175">
        <v>1</v>
      </c>
      <c r="L279" s="176">
        <v>3783.5639999999999</v>
      </c>
      <c r="M279" s="176"/>
      <c r="N279" s="177"/>
      <c r="O279" s="176"/>
      <c r="P279" s="177">
        <f t="shared" si="16"/>
        <v>3783.5639999999999</v>
      </c>
      <c r="Q279" s="178">
        <f t="shared" si="17"/>
        <v>870.21972000000005</v>
      </c>
      <c r="R279" s="178">
        <f t="shared" si="18"/>
        <v>4653.7837199999994</v>
      </c>
      <c r="S279" s="177">
        <f t="shared" si="19"/>
        <v>2913.3442799999998</v>
      </c>
      <c r="T279" s="176"/>
      <c r="V279" s="22"/>
    </row>
    <row r="280" spans="1:22" x14ac:dyDescent="0.2">
      <c r="A280" s="171" t="s">
        <v>532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5"/>
      <c r="J280" s="175"/>
      <c r="K280" s="175">
        <v>1</v>
      </c>
      <c r="L280" s="176">
        <v>1456.92</v>
      </c>
      <c r="M280" s="176"/>
      <c r="N280" s="177"/>
      <c r="O280" s="176"/>
      <c r="P280" s="177">
        <f t="shared" si="16"/>
        <v>1456.92</v>
      </c>
      <c r="Q280" s="178">
        <f t="shared" si="17"/>
        <v>335.09160000000003</v>
      </c>
      <c r="R280" s="178">
        <f t="shared" si="18"/>
        <v>1792.0116</v>
      </c>
      <c r="S280" s="177">
        <f t="shared" si="19"/>
        <v>1121.8284000000001</v>
      </c>
      <c r="T280" s="176"/>
      <c r="V280" s="22"/>
    </row>
    <row r="281" spans="1:22" x14ac:dyDescent="0.2">
      <c r="A281" s="171" t="s">
        <v>603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5"/>
      <c r="J281" s="175"/>
      <c r="K281" s="175">
        <v>10</v>
      </c>
      <c r="L281" s="176">
        <v>1388.0160000000001</v>
      </c>
      <c r="M281" s="176"/>
      <c r="N281" s="177"/>
      <c r="O281" s="176"/>
      <c r="P281" s="177">
        <f t="shared" si="16"/>
        <v>1388.0160000000001</v>
      </c>
      <c r="Q281" s="178">
        <f t="shared" si="17"/>
        <v>319.24368000000004</v>
      </c>
      <c r="R281" s="178">
        <f t="shared" si="18"/>
        <v>1707.2596800000001</v>
      </c>
      <c r="S281" s="177">
        <f t="shared" si="19"/>
        <v>1068.77232</v>
      </c>
      <c r="T281" s="176"/>
      <c r="V281" s="22"/>
    </row>
    <row r="282" spans="1:22" x14ac:dyDescent="0.2">
      <c r="A282" s="171" t="s">
        <v>601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5"/>
      <c r="J282" s="175"/>
      <c r="K282" s="175">
        <v>1</v>
      </c>
      <c r="L282" s="176">
        <v>1916.76</v>
      </c>
      <c r="M282" s="176"/>
      <c r="N282" s="177"/>
      <c r="O282" s="176"/>
      <c r="P282" s="177">
        <f t="shared" si="16"/>
        <v>1916.76</v>
      </c>
      <c r="Q282" s="178">
        <f t="shared" si="17"/>
        <v>440.85480000000001</v>
      </c>
      <c r="R282" s="178">
        <f t="shared" si="18"/>
        <v>2357.6147999999998</v>
      </c>
      <c r="S282" s="177">
        <f t="shared" si="19"/>
        <v>1475.9051999999999</v>
      </c>
      <c r="T282" s="176"/>
      <c r="V282" s="22"/>
    </row>
    <row r="283" spans="1:22" x14ac:dyDescent="0.2">
      <c r="A283" s="171" t="s">
        <v>512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5"/>
      <c r="J283" s="175"/>
      <c r="K283" s="175">
        <v>3</v>
      </c>
      <c r="L283" s="176">
        <v>2525.16</v>
      </c>
      <c r="M283" s="176"/>
      <c r="N283" s="177"/>
      <c r="O283" s="176"/>
      <c r="P283" s="177">
        <f t="shared" si="16"/>
        <v>2525.16</v>
      </c>
      <c r="Q283" s="178">
        <f t="shared" si="17"/>
        <v>580.78679999999997</v>
      </c>
      <c r="R283" s="178">
        <f t="shared" si="18"/>
        <v>3105.9467999999997</v>
      </c>
      <c r="S283" s="177">
        <f t="shared" si="19"/>
        <v>1944.3732</v>
      </c>
      <c r="T283" s="176"/>
      <c r="V283" s="22"/>
    </row>
    <row r="284" spans="1:22" x14ac:dyDescent="0.2">
      <c r="A284" s="171" t="s">
        <v>548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5"/>
      <c r="J284" s="175"/>
      <c r="K284" s="175">
        <v>9</v>
      </c>
      <c r="L284" s="176">
        <v>3463.02</v>
      </c>
      <c r="M284" s="176"/>
      <c r="N284" s="177"/>
      <c r="O284" s="176"/>
      <c r="P284" s="177">
        <f t="shared" si="16"/>
        <v>3463.02</v>
      </c>
      <c r="Q284" s="178">
        <f t="shared" si="17"/>
        <v>796.49459999999999</v>
      </c>
      <c r="R284" s="178">
        <f t="shared" si="18"/>
        <v>4259.5146000000004</v>
      </c>
      <c r="S284" s="177">
        <f t="shared" si="19"/>
        <v>2666.5254</v>
      </c>
      <c r="T284" s="176"/>
      <c r="V284" s="22"/>
    </row>
    <row r="285" spans="1:22" x14ac:dyDescent="0.2">
      <c r="A285" s="171" t="s">
        <v>560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5"/>
      <c r="J285" s="175"/>
      <c r="K285" s="175">
        <v>8</v>
      </c>
      <c r="L285" s="176">
        <v>2444.6999999999998</v>
      </c>
      <c r="M285" s="176"/>
      <c r="N285" s="177"/>
      <c r="O285" s="176"/>
      <c r="P285" s="177">
        <f t="shared" si="16"/>
        <v>2444.6999999999998</v>
      </c>
      <c r="Q285" s="178">
        <f t="shared" si="17"/>
        <v>562.28099999999995</v>
      </c>
      <c r="R285" s="178">
        <f t="shared" si="18"/>
        <v>3006.9809999999998</v>
      </c>
      <c r="S285" s="177">
        <f t="shared" si="19"/>
        <v>1882.4189999999999</v>
      </c>
      <c r="T285" s="176"/>
      <c r="V285" s="22"/>
    </row>
    <row r="286" spans="1:22" x14ac:dyDescent="0.2">
      <c r="A286" s="171" t="s">
        <v>471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5"/>
      <c r="J286" s="175"/>
      <c r="K286" s="175">
        <v>2</v>
      </c>
      <c r="L286" s="176">
        <v>1921.08</v>
      </c>
      <c r="M286" s="176"/>
      <c r="N286" s="177"/>
      <c r="O286" s="176"/>
      <c r="P286" s="177">
        <f t="shared" si="16"/>
        <v>1921.08</v>
      </c>
      <c r="Q286" s="178">
        <f t="shared" si="17"/>
        <v>441.84840000000003</v>
      </c>
      <c r="R286" s="178">
        <f t="shared" si="18"/>
        <v>2362.9283999999998</v>
      </c>
      <c r="S286" s="177">
        <f t="shared" si="19"/>
        <v>1479.2315999999998</v>
      </c>
      <c r="T286" s="176"/>
      <c r="V286" s="22"/>
    </row>
    <row r="287" spans="1:22" x14ac:dyDescent="0.2">
      <c r="A287" s="171" t="s">
        <v>493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5"/>
      <c r="J287" s="175"/>
      <c r="K287" s="175">
        <v>6</v>
      </c>
      <c r="L287" s="176">
        <v>2011.2359999999999</v>
      </c>
      <c r="M287" s="176"/>
      <c r="N287" s="177"/>
      <c r="O287" s="176"/>
      <c r="P287" s="177">
        <f t="shared" si="16"/>
        <v>2011.2359999999999</v>
      </c>
      <c r="Q287" s="178">
        <f t="shared" si="17"/>
        <v>462.58427999999998</v>
      </c>
      <c r="R287" s="178">
        <f t="shared" si="18"/>
        <v>2473.8202799999999</v>
      </c>
      <c r="S287" s="177">
        <f t="shared" si="19"/>
        <v>1548.6517199999998</v>
      </c>
      <c r="T287" s="176"/>
      <c r="V287" s="22"/>
    </row>
    <row r="288" spans="1:22" x14ac:dyDescent="0.2">
      <c r="A288" s="171" t="s">
        <v>502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5"/>
      <c r="J288" s="175"/>
      <c r="K288" s="175">
        <v>3</v>
      </c>
      <c r="L288" s="176">
        <v>3571.2360000000003</v>
      </c>
      <c r="M288" s="176"/>
      <c r="N288" s="177"/>
      <c r="O288" s="176"/>
      <c r="P288" s="177">
        <f t="shared" si="16"/>
        <v>3571.2360000000003</v>
      </c>
      <c r="Q288" s="178">
        <f t="shared" si="17"/>
        <v>821.3842800000001</v>
      </c>
      <c r="R288" s="178">
        <f t="shared" si="18"/>
        <v>4392.6202800000001</v>
      </c>
      <c r="S288" s="177">
        <f t="shared" si="19"/>
        <v>2749.8517200000001</v>
      </c>
      <c r="T288" s="176"/>
      <c r="V288" s="22"/>
    </row>
    <row r="289" spans="1:22" x14ac:dyDescent="0.2">
      <c r="A289" s="171" t="s">
        <v>604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5"/>
      <c r="J289" s="175"/>
      <c r="K289" s="175">
        <v>6</v>
      </c>
      <c r="L289" s="176">
        <v>2762.76</v>
      </c>
      <c r="M289" s="176"/>
      <c r="N289" s="177"/>
      <c r="O289" s="176"/>
      <c r="P289" s="177">
        <f t="shared" si="16"/>
        <v>2762.76</v>
      </c>
      <c r="Q289" s="178">
        <f t="shared" si="17"/>
        <v>635.43480000000011</v>
      </c>
      <c r="R289" s="178">
        <f t="shared" si="18"/>
        <v>3398.1948000000002</v>
      </c>
      <c r="S289" s="177">
        <f t="shared" si="19"/>
        <v>2127.3252000000002</v>
      </c>
      <c r="T289" s="176"/>
      <c r="V289" s="22"/>
    </row>
    <row r="290" spans="1:22" x14ac:dyDescent="0.2">
      <c r="A290" s="171" t="s">
        <v>573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5"/>
      <c r="J290" s="175"/>
      <c r="K290" s="175">
        <v>9</v>
      </c>
      <c r="L290" s="176">
        <v>1663.104</v>
      </c>
      <c r="M290" s="176"/>
      <c r="N290" s="177"/>
      <c r="O290" s="176"/>
      <c r="P290" s="177">
        <f t="shared" si="16"/>
        <v>1663.104</v>
      </c>
      <c r="Q290" s="178">
        <f t="shared" si="17"/>
        <v>382.51392000000004</v>
      </c>
      <c r="R290" s="178">
        <f t="shared" si="18"/>
        <v>2045.6179200000001</v>
      </c>
      <c r="S290" s="177">
        <f t="shared" si="19"/>
        <v>1280.5900799999999</v>
      </c>
      <c r="T290" s="176"/>
      <c r="V290" s="22"/>
    </row>
    <row r="291" spans="1:22" x14ac:dyDescent="0.2">
      <c r="A291" s="171" t="s">
        <v>630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5"/>
      <c r="J291" s="175"/>
      <c r="K291" s="175">
        <v>8</v>
      </c>
      <c r="L291" s="176">
        <v>2005.5360000000001</v>
      </c>
      <c r="M291" s="176"/>
      <c r="N291" s="177"/>
      <c r="O291" s="176"/>
      <c r="P291" s="177">
        <f t="shared" si="16"/>
        <v>2005.5360000000001</v>
      </c>
      <c r="Q291" s="178">
        <f t="shared" si="17"/>
        <v>461.27328000000006</v>
      </c>
      <c r="R291" s="178">
        <f t="shared" si="18"/>
        <v>2466.8092799999999</v>
      </c>
      <c r="S291" s="177">
        <f t="shared" si="19"/>
        <v>1544.2627199999999</v>
      </c>
      <c r="T291" s="176"/>
      <c r="V291" s="22"/>
    </row>
    <row r="292" spans="1:22" x14ac:dyDescent="0.2">
      <c r="A292" s="171" t="s">
        <v>461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5"/>
      <c r="J292" s="175"/>
      <c r="K292" s="175">
        <v>7</v>
      </c>
      <c r="L292" s="176">
        <v>2787.2159999999999</v>
      </c>
      <c r="M292" s="176"/>
      <c r="N292" s="177"/>
      <c r="O292" s="176"/>
      <c r="P292" s="177">
        <f t="shared" si="16"/>
        <v>2787.2159999999999</v>
      </c>
      <c r="Q292" s="178">
        <f t="shared" si="17"/>
        <v>641.05967999999996</v>
      </c>
      <c r="R292" s="178">
        <f t="shared" si="18"/>
        <v>3428.2756799999997</v>
      </c>
      <c r="S292" s="177">
        <f t="shared" si="19"/>
        <v>2146.1563200000001</v>
      </c>
      <c r="T292" s="176"/>
      <c r="V292" s="22"/>
    </row>
    <row r="293" spans="1:22" x14ac:dyDescent="0.2">
      <c r="A293" s="171" t="s">
        <v>558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5"/>
      <c r="J293" s="175"/>
      <c r="K293" s="175">
        <v>5</v>
      </c>
      <c r="L293" s="176">
        <v>1219.248</v>
      </c>
      <c r="M293" s="176"/>
      <c r="N293" s="177"/>
      <c r="O293" s="176"/>
      <c r="P293" s="177">
        <f t="shared" si="16"/>
        <v>1219.248</v>
      </c>
      <c r="Q293" s="178">
        <f t="shared" si="17"/>
        <v>280.42704000000003</v>
      </c>
      <c r="R293" s="178">
        <f t="shared" si="18"/>
        <v>1499.6750400000001</v>
      </c>
      <c r="S293" s="177">
        <f t="shared" si="19"/>
        <v>938.82096000000001</v>
      </c>
      <c r="T293" s="176"/>
      <c r="V293" s="22"/>
    </row>
    <row r="294" spans="1:22" x14ac:dyDescent="0.2">
      <c r="A294" s="181" t="s">
        <v>599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5"/>
      <c r="J294" s="185"/>
      <c r="K294" s="185">
        <v>1</v>
      </c>
      <c r="L294" s="186">
        <v>3330.18</v>
      </c>
      <c r="M294" s="186"/>
      <c r="N294" s="187"/>
      <c r="O294" s="186"/>
      <c r="P294" s="187">
        <f t="shared" si="16"/>
        <v>3330.18</v>
      </c>
      <c r="Q294" s="188">
        <f t="shared" si="17"/>
        <v>765.94140000000004</v>
      </c>
      <c r="R294" s="188">
        <f t="shared" si="18"/>
        <v>4096.1214</v>
      </c>
      <c r="S294" s="187">
        <f t="shared" si="19"/>
        <v>2564.2385999999997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03" t="s">
        <v>395</v>
      </c>
      <c r="B1" s="203"/>
      <c r="C1" s="203"/>
      <c r="D1" s="203"/>
      <c r="E1" s="203"/>
      <c r="F1" s="203"/>
      <c r="G1" s="203"/>
      <c r="H1" s="203"/>
      <c r="I1" s="203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04" t="s">
        <v>208</v>
      </c>
      <c r="B1" s="205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04" t="s">
        <v>206</v>
      </c>
      <c r="B8" s="205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04" t="s">
        <v>208</v>
      </c>
      <c r="B1" s="205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04" t="s">
        <v>203</v>
      </c>
      <c r="B6" s="205"/>
      <c r="D6" s="206" t="s">
        <v>205</v>
      </c>
      <c r="E6" s="207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04" t="s">
        <v>206</v>
      </c>
      <c r="B22" s="205"/>
      <c r="D22" s="206" t="s">
        <v>209</v>
      </c>
      <c r="E22" s="207"/>
      <c r="F22" s="207"/>
      <c r="G22" s="207"/>
    </row>
    <row r="23" spans="1:12" x14ac:dyDescent="0.2">
      <c r="B23" s="13" t="s">
        <v>207</v>
      </c>
      <c r="D23" s="13" t="s">
        <v>226</v>
      </c>
      <c r="E23" s="13" t="s">
        <v>227</v>
      </c>
      <c r="F23" s="210" t="s">
        <v>225</v>
      </c>
      <c r="G23" s="211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08" t="s">
        <v>219</v>
      </c>
      <c r="G24" s="209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08" t="s">
        <v>220</v>
      </c>
      <c r="G25" s="209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08" t="s">
        <v>221</v>
      </c>
      <c r="G26" s="209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08" t="s">
        <v>222</v>
      </c>
      <c r="G27" s="209"/>
    </row>
    <row r="28" spans="1:12" x14ac:dyDescent="0.2">
      <c r="D28" s="7" t="s">
        <v>212</v>
      </c>
      <c r="E28" s="20"/>
      <c r="F28" s="208">
        <v>11</v>
      </c>
      <c r="G28" s="209"/>
    </row>
    <row r="29" spans="1:12" x14ac:dyDescent="0.2">
      <c r="D29" s="7" t="s">
        <v>213</v>
      </c>
      <c r="E29" s="20"/>
      <c r="F29" s="208" t="s">
        <v>223</v>
      </c>
      <c r="G29" s="209"/>
    </row>
    <row r="30" spans="1:12" x14ac:dyDescent="0.2">
      <c r="D30" s="7" t="s">
        <v>214</v>
      </c>
      <c r="E30" s="20"/>
      <c r="F30" s="208" t="s">
        <v>222</v>
      </c>
      <c r="G30" s="209"/>
    </row>
    <row r="31" spans="1:12" x14ac:dyDescent="0.2">
      <c r="D31" s="7" t="s">
        <v>217</v>
      </c>
      <c r="E31" s="20"/>
      <c r="F31" s="208" t="s">
        <v>224</v>
      </c>
      <c r="G31" s="209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12" t="s">
        <v>427</v>
      </c>
      <c r="B1" s="212"/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  <c r="N1" s="212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10</vt:i4>
      </vt:variant>
      <vt:variant>
        <vt:lpstr>Plages nommées</vt:lpstr>
      </vt:variant>
      <vt:variant>
        <vt:i4>19</vt:i4>
      </vt:variant>
    </vt:vector>
  </HeadingPairs>
  <TitlesOfParts>
    <vt:vector size="29" baseType="lpstr">
      <vt:lpstr>Rappels</vt:lpstr>
      <vt:lpstr>fonctions Av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2020-03-25T09:17:28Z</dcterms:modified>
</cp:coreProperties>
</file>