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120" yWindow="90" windowWidth="16800" windowHeight="9780"/>
  </bookViews>
  <sheets>
    <sheet name="Feuil1" sheetId="1" r:id="rId1"/>
    <sheet name="Feuil2" sheetId="2" r:id="rId2"/>
    <sheet name="Feuil3" sheetId="3" r:id="rId3"/>
  </sheets>
  <calcPr calcId="171027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H3" i="1" l="1"/>
  <c r="H4" i="1"/>
  <c r="H5" i="1"/>
  <c r="H6" i="1"/>
  <c r="H7" i="1"/>
  <c r="H8" i="1"/>
  <c r="H9" i="1"/>
  <c r="H10" i="1"/>
  <c r="H11" i="1"/>
  <c r="H12" i="1"/>
  <c r="G3" i="1"/>
  <c r="G4" i="1"/>
  <c r="G5" i="1"/>
  <c r="G6" i="1"/>
  <c r="G7" i="1"/>
  <c r="G8" i="1"/>
  <c r="G9" i="1"/>
  <c r="G10" i="1"/>
  <c r="G11" i="1"/>
  <c r="G12" i="1"/>
  <c r="F2" i="1"/>
  <c r="F13" i="1" s="1"/>
  <c r="H2" i="1" l="1"/>
  <c r="G2" i="1"/>
  <c r="F14" i="1" s="1"/>
  <c r="F15" i="1"/>
  <c r="F16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<sst xmlns="http://schemas.openxmlformats.org/spreadsheetml/2006/main" count="14" uniqueCount="14">
  <si>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</si>
  <si>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</si>
  <si>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</si>
  <si>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Prix unitaire
HT</t>
  </si>
  <si>
    <t>Code 
TVA</t>
  </si>
  <si>
    <t>Montant HT</t>
  </si>
  <si>
    <t>Total HT</t>
  </si>
  <si>
    <t>Total TVA 1</t>
  </si>
  <si>
    <t>Total TVA 2</t>
  </si>
  <si>
    <t>Total TTC</t>
  </si>
  <si>
    <t>Montant TVA 1</t>
  </si>
  <si>
    <t>Montant TVA 2</t>
  </si>
  <si>
    <t>Produit023</t>
  </si>
  <si>
    <t>Produit007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</si>
</sst>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3" xfId="0" applyFill="1" applyBorder="1" applyAlignment="1">
      <alignment horizontal="center" vertical="center"/>
    </xf>
    <xf numFmtId="10" fontId="0" fillId="0" borderId="6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D3" sqref="D3"/>
    </sheetView>
  </sheetViews>
  <sheetFormatPr baseColWidth="10" defaultRowHeight="14.25" x14ac:dyDescent="0.2"/>
  <cols>
    <col min="6" max="6" width="11" style="20"/>
    <col min="7" max="8" width="12.625" hidden="1" customWidth="1"/>
  </cols>
  <sheetData>
    <row r="1" spans="1:8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15" t="s">
        <v>5</v>
      </c>
      <c r="G1" s="13" t="s">
        <v>10</v>
      </c>
      <c r="H1" s="13" t="s">
        <v>11</v>
      </c>
    </row>
    <row r="2" spans="1:8" x14ac:dyDescent="0.2">
      <c r="A2" s="4">
        <v>23</v>
      </c>
      <c r="B2" s="5">
        <v>1</v>
      </c>
      <c r="C2" s="5" t="s">
        <v>12</v>
      </c>
      <c r="D2" s="5">
        <v>22.48</v>
      </c>
      <c r="E2" s="5">
        <v>2</v>
      </c>
      <c r="F2" s="16">
        <f>B2*D2</f>
        <v>22.48</v>
      </c>
      <c r="G2">
        <f t="shared" ref="G2:G12" si="0">IF(E2=1,F2*$B$14,0)</f>
        <v>0</v>
      </c>
      <c r="H2">
        <f t="shared" ref="H2:H12" si="1">IF(E2=2,F2*$B$15,0)</f>
        <v>4.4960000000000004</v>
      </c>
    </row>
    <row r="3" spans="1:8" x14ac:dyDescent="0.2">
      <c r="A3" s="6">
        <v>7</v>
      </c>
      <c r="B3" s="7">
        <v>2</v>
      </c>
      <c r="C3" s="7" t="s">
        <v>13</v>
      </c>
      <c r="D3" s="7">
        <v>12.44</v>
      </c>
      <c r="E3" s="7">
        <v>1</v>
      </c>
      <c r="F3" s="17">
        <f t="shared" ref="F3:F12" si="2">B3*D3</f>
        <v>24.88</v>
      </c>
      <c r="G3">
        <f t="shared" si="0"/>
        <v>1.3684000000000001</v>
      </c>
      <c r="H3">
        <f t="shared" si="1"/>
        <v>0</v>
      </c>
    </row>
    <row r="4" spans="1:8" x14ac:dyDescent="0.2">
      <c r="A4" s="6"/>
      <c r="B4" s="7"/>
      <c r="C4" s="7"/>
      <c r="D4" s="7"/>
      <c r="E4" s="7"/>
      <c r="F4" s="17">
        <f t="shared" si="2"/>
        <v>0</v>
      </c>
      <c r="G4">
        <f t="shared" si="0"/>
        <v>0</v>
      </c>
      <c r="H4">
        <f t="shared" si="1"/>
        <v>0</v>
      </c>
    </row>
    <row r="5" spans="1:8" x14ac:dyDescent="0.2">
      <c r="A5" s="6"/>
      <c r="B5" s="7"/>
      <c r="C5" s="7"/>
      <c r="D5" s="7"/>
      <c r="E5" s="7"/>
      <c r="F5" s="17">
        <f t="shared" si="2"/>
        <v>0</v>
      </c>
      <c r="G5">
        <f t="shared" si="0"/>
        <v>0</v>
      </c>
      <c r="H5">
        <f t="shared" si="1"/>
        <v>0</v>
      </c>
    </row>
    <row r="6" spans="1:8" x14ac:dyDescent="0.2">
      <c r="A6" s="6"/>
      <c r="B6" s="7"/>
      <c r="C6" s="7"/>
      <c r="D6" s="7"/>
      <c r="E6" s="7"/>
      <c r="F6" s="17">
        <f t="shared" si="2"/>
        <v>0</v>
      </c>
      <c r="G6">
        <f t="shared" si="0"/>
        <v>0</v>
      </c>
      <c r="H6">
        <f t="shared" si="1"/>
        <v>0</v>
      </c>
    </row>
    <row r="7" spans="1:8" x14ac:dyDescent="0.2">
      <c r="A7" s="6"/>
      <c r="B7" s="7"/>
      <c r="C7" s="7"/>
      <c r="D7" s="7"/>
      <c r="E7" s="7"/>
      <c r="F7" s="17">
        <f t="shared" si="2"/>
        <v>0</v>
      </c>
      <c r="G7">
        <f t="shared" si="0"/>
        <v>0</v>
      </c>
      <c r="H7">
        <f t="shared" si="1"/>
        <v>0</v>
      </c>
    </row>
    <row r="8" spans="1:8" x14ac:dyDescent="0.2">
      <c r="A8" s="6"/>
      <c r="B8" s="7"/>
      <c r="C8" s="7"/>
      <c r="D8" s="7"/>
      <c r="E8" s="7"/>
      <c r="F8" s="17">
        <f t="shared" si="2"/>
        <v>0</v>
      </c>
      <c r="G8">
        <f t="shared" si="0"/>
        <v>0</v>
      </c>
      <c r="H8">
        <f t="shared" si="1"/>
        <v>0</v>
      </c>
    </row>
    <row r="9" spans="1:8" x14ac:dyDescent="0.2">
      <c r="A9" s="6"/>
      <c r="B9" s="7"/>
      <c r="C9" s="7"/>
      <c r="D9" s="7"/>
      <c r="E9" s="7"/>
      <c r="F9" s="17">
        <f t="shared" si="2"/>
        <v>0</v>
      </c>
      <c r="G9">
        <f t="shared" si="0"/>
        <v>0</v>
      </c>
      <c r="H9">
        <f t="shared" si="1"/>
        <v>0</v>
      </c>
    </row>
    <row r="10" spans="1:8" x14ac:dyDescent="0.2">
      <c r="A10" s="6"/>
      <c r="B10" s="7"/>
      <c r="C10" s="7"/>
      <c r="D10" s="7"/>
      <c r="E10" s="7"/>
      <c r="F10" s="17">
        <f t="shared" si="2"/>
        <v>0</v>
      </c>
      <c r="G10">
        <f t="shared" si="0"/>
        <v>0</v>
      </c>
      <c r="H10">
        <f t="shared" si="1"/>
        <v>0</v>
      </c>
    </row>
    <row r="11" spans="1:8" x14ac:dyDescent="0.2">
      <c r="A11" s="6"/>
      <c r="B11" s="7"/>
      <c r="C11" s="7"/>
      <c r="D11" s="7"/>
      <c r="E11" s="7"/>
      <c r="F11" s="17">
        <f t="shared" si="2"/>
        <v>0</v>
      </c>
      <c r="G11">
        <f t="shared" si="0"/>
        <v>0</v>
      </c>
      <c r="H11">
        <f t="shared" si="1"/>
        <v>0</v>
      </c>
    </row>
    <row r="12" spans="1:8" x14ac:dyDescent="0.2">
      <c r="A12" s="8"/>
      <c r="B12" s="9"/>
      <c r="C12" s="9"/>
      <c r="D12" s="9"/>
      <c r="E12" s="9"/>
      <c r="F12" s="18">
        <f t="shared" si="2"/>
        <v>0</v>
      </c>
      <c r="G12">
        <f t="shared" si="0"/>
        <v>0</v>
      </c>
      <c r="H12">
        <f t="shared" si="1"/>
        <v>0</v>
      </c>
    </row>
    <row r="13" spans="1:8" x14ac:dyDescent="0.2">
      <c r="A13" s="10" t="s">
        <v>6</v>
      </c>
      <c r="B13" s="11"/>
      <c r="C13" s="11"/>
      <c r="D13" s="11"/>
      <c r="E13" s="12"/>
      <c r="F13" s="19">
        <f>SUM(F2:F12)</f>
        <v>47.36</v>
      </c>
    </row>
    <row r="14" spans="1:8" x14ac:dyDescent="0.2">
      <c r="A14" s="10" t="s">
        <v>7</v>
      </c>
      <c r="B14" s="14">
        <v>5.5E-2</v>
      </c>
      <c r="C14" s="11"/>
      <c r="D14" s="11"/>
      <c r="E14" s="12"/>
      <c r="F14" s="19">
        <f>SUM(G2:G12)</f>
        <v>1.3684000000000001</v>
      </c>
    </row>
    <row r="15" spans="1:8" x14ac:dyDescent="0.2">
      <c r="A15" s="10" t="s">
        <v>8</v>
      </c>
      <c r="B15" s="14">
        <v>0.2</v>
      </c>
      <c r="C15" s="11"/>
      <c r="D15" s="11"/>
      <c r="E15" s="12"/>
      <c r="F15" s="19">
        <f>SUM(H2:H12)</f>
        <v>4.4960000000000004</v>
      </c>
    </row>
    <row r="16" spans="1:8" x14ac:dyDescent="0.2">
      <c r="A16" s="10" t="s">
        <v>9</v>
      </c>
      <c r="B16" s="11"/>
      <c r="C16" s="11"/>
      <c r="D16" s="11"/>
      <c r="E16" s="12"/>
      <c r="F16" s="19">
        <f>SUM(F13:F15)</f>
        <v>53.224400000000003</v>
      </c>
    </row>
  </sheetData>
  <dataValidations count="1">
    <dataValidation type="whole" allowBlank="1" showInputMessage="1" showErrorMessage="1" errorTitle="Attention" error="Il faut saisir le CODE TVA" prompt="Veuillez saisir 1 ou 2" sqref="E2:E12">
      <formula1>1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PSFlorilege</dc:creator>
  <cp:lastModifiedBy>Efpremium01</cp:lastModifiedBy>
  <dcterms:created xsi:type="dcterms:W3CDTF">2013-02-12T13:33:47Z</dcterms:created>
  <dcterms:modified xsi:type="dcterms:W3CDTF">2016-12-20T07:06:49Z</dcterms:modified>
</cp:coreProperties>
</file>